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100" yWindow="420" windowWidth="30980" windowHeight="20000" tabRatio="500" activeTab="1"/>
  </bookViews>
  <sheets>
    <sheet name="Major Donors" sheetId="1" r:id="rId1"/>
    <sheet name="First-time Donors" sheetId="2" r:id="rId2"/>
    <sheet name="Sustainers" sheetId="3" r:id="rId3"/>
  </sheets>
  <definedNames>
    <definedName name="_xlnm._FilterDatabase" localSheetId="1" hidden="1">'First-time Donors'!$A$1:$AE$71</definedName>
    <definedName name="_xlnm._FilterDatabase" localSheetId="0" hidden="1">'Major Donors'!$A$1:$AE$1</definedName>
    <definedName name="_xlnm._FilterDatabase" localSheetId="2" hidden="1">Sustainers!$A$1:$AE$49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" i="3" l="1"/>
  <c r="K14" i="3"/>
  <c r="L29" i="3"/>
  <c r="K29" i="3"/>
  <c r="L21" i="3"/>
  <c r="K21" i="3"/>
  <c r="L16" i="3"/>
  <c r="K16" i="3"/>
  <c r="L23" i="3"/>
  <c r="K23" i="3"/>
  <c r="K10" i="3"/>
  <c r="L27" i="3"/>
  <c r="K27" i="3"/>
  <c r="K13" i="3"/>
  <c r="L17" i="3"/>
  <c r="K17" i="3"/>
  <c r="L15" i="3"/>
  <c r="K15" i="3"/>
  <c r="L24" i="3"/>
  <c r="K24" i="3"/>
  <c r="K7" i="3"/>
  <c r="K5" i="3"/>
  <c r="K3" i="3"/>
  <c r="L30" i="3"/>
  <c r="K30" i="3"/>
  <c r="L28" i="3"/>
  <c r="K28" i="3"/>
  <c r="K2" i="3"/>
  <c r="L19" i="3"/>
  <c r="K19" i="3"/>
  <c r="K9" i="3"/>
  <c r="L32" i="3"/>
  <c r="K32" i="3"/>
  <c r="K11" i="3"/>
  <c r="K4" i="3"/>
  <c r="K6" i="3"/>
  <c r="L22" i="3"/>
  <c r="K22" i="3"/>
  <c r="L20" i="3"/>
  <c r="K20" i="3"/>
  <c r="L26" i="3"/>
  <c r="K26" i="3"/>
  <c r="K12" i="3"/>
  <c r="K8" i="3"/>
  <c r="L31" i="3"/>
  <c r="K31" i="3"/>
  <c r="L25" i="3"/>
  <c r="K25" i="3"/>
  <c r="L18" i="3"/>
  <c r="K18" i="3"/>
  <c r="L71" i="2"/>
  <c r="K71" i="2"/>
  <c r="L70" i="2"/>
  <c r="K70" i="2"/>
  <c r="L69" i="2"/>
  <c r="K69" i="2"/>
  <c r="L68" i="2"/>
  <c r="K68" i="2"/>
  <c r="L67" i="2"/>
  <c r="K67" i="2"/>
  <c r="L66" i="2"/>
  <c r="K66" i="2"/>
  <c r="K65" i="2"/>
  <c r="L64" i="2"/>
  <c r="K64" i="2"/>
  <c r="K63" i="2"/>
  <c r="K62" i="2"/>
  <c r="K61" i="2"/>
  <c r="K60" i="2"/>
  <c r="L59" i="2"/>
  <c r="K59" i="2"/>
  <c r="L58" i="2"/>
  <c r="K58" i="2"/>
  <c r="K57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K48" i="2"/>
  <c r="K47" i="2"/>
  <c r="K46" i="2"/>
  <c r="K45" i="2"/>
  <c r="L44" i="2"/>
  <c r="K44" i="2"/>
  <c r="L43" i="2"/>
  <c r="K43" i="2"/>
  <c r="L42" i="2"/>
  <c r="K42" i="2"/>
  <c r="L41" i="2"/>
  <c r="K41" i="2"/>
  <c r="L40" i="2"/>
  <c r="K40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K31" i="2"/>
  <c r="L30" i="2"/>
  <c r="K30" i="2"/>
  <c r="K29" i="2"/>
  <c r="K28" i="2"/>
  <c r="K27" i="2"/>
  <c r="K26" i="2"/>
  <c r="K25" i="2"/>
  <c r="K24" i="2"/>
  <c r="L23" i="2"/>
  <c r="K23" i="2"/>
  <c r="L22" i="2"/>
  <c r="K22" i="2"/>
  <c r="L21" i="2"/>
  <c r="K21" i="2"/>
  <c r="K20" i="2"/>
  <c r="L19" i="2"/>
  <c r="K19" i="2"/>
  <c r="L18" i="2"/>
  <c r="K18" i="2"/>
  <c r="L17" i="2"/>
  <c r="K17" i="2"/>
  <c r="L16" i="2"/>
  <c r="K16" i="2"/>
  <c r="K15" i="2"/>
  <c r="K14" i="2"/>
  <c r="K13" i="2"/>
  <c r="L12" i="2"/>
  <c r="K12" i="2"/>
  <c r="L11" i="2"/>
  <c r="K11" i="2"/>
  <c r="L10" i="2"/>
  <c r="K10" i="2"/>
  <c r="L9" i="2"/>
  <c r="K9" i="2"/>
  <c r="L8" i="2"/>
  <c r="K8" i="2"/>
  <c r="K7" i="2"/>
  <c r="K6" i="2"/>
  <c r="K5" i="2"/>
  <c r="K4" i="2"/>
  <c r="K3" i="2"/>
  <c r="L2" i="2"/>
  <c r="K2" i="2"/>
</calcChain>
</file>

<file path=xl/sharedStrings.xml><?xml version="1.0" encoding="utf-8"?>
<sst xmlns="http://schemas.openxmlformats.org/spreadsheetml/2006/main" count="3042" uniqueCount="633">
  <si>
    <t>Contact ID</t>
  </si>
  <si>
    <t>First</t>
  </si>
  <si>
    <t>Last</t>
  </si>
  <si>
    <t>Nickname</t>
  </si>
  <si>
    <t>Preferred Method of Contact</t>
  </si>
  <si>
    <t>Age</t>
  </si>
  <si>
    <t>St Number</t>
  </si>
  <si>
    <t>Street</t>
  </si>
  <si>
    <t>Street Type</t>
  </si>
  <si>
    <t>Street Address</t>
  </si>
  <si>
    <t>City</t>
  </si>
  <si>
    <t>State</t>
  </si>
  <si>
    <t>Zip</t>
  </si>
  <si>
    <t>Lifetime Value</t>
  </si>
  <si>
    <t>Lifetime Gift Count</t>
  </si>
  <si>
    <t>Most  Recent Gift</t>
  </si>
  <si>
    <t>Date of Most Recent Gift</t>
  </si>
  <si>
    <t>Value of First Gift</t>
  </si>
  <si>
    <t>Last Year Given</t>
  </si>
  <si>
    <t>Utilized Services</t>
  </si>
  <si>
    <t>Issue Interest</t>
  </si>
  <si>
    <t>Reason You Are Giving</t>
  </si>
  <si>
    <t>Opt In To Newsletter?</t>
  </si>
  <si>
    <t>Opens/Clicks on Emails?</t>
  </si>
  <si>
    <t>Attended Event?</t>
  </si>
  <si>
    <t>Is Volunteer?</t>
  </si>
  <si>
    <t>Sent Action Email?</t>
  </si>
  <si>
    <t>Gave Optional Contact Info?</t>
  </si>
  <si>
    <t>T-Shirt size</t>
  </si>
  <si>
    <t>Avery</t>
  </si>
  <si>
    <t>Piggee</t>
  </si>
  <si>
    <t>Email</t>
  </si>
  <si>
    <t>Julio</t>
  </si>
  <si>
    <t>Ln</t>
  </si>
  <si>
    <t>Annandale</t>
  </si>
  <si>
    <t>VA</t>
  </si>
  <si>
    <t>Yes</t>
  </si>
  <si>
    <t>Environmental justice</t>
  </si>
  <si>
    <t>A friend or family member asked me to</t>
  </si>
  <si>
    <t>Clicks</t>
  </si>
  <si>
    <t>No</t>
  </si>
  <si>
    <t>Adult XL</t>
  </si>
  <si>
    <t>Lily</t>
  </si>
  <si>
    <t>Allee</t>
  </si>
  <si>
    <t>Perine</t>
  </si>
  <si>
    <t>Ave</t>
  </si>
  <si>
    <t>2907 Perine Ave</t>
  </si>
  <si>
    <t>Washington</t>
  </si>
  <si>
    <t>DC</t>
  </si>
  <si>
    <t>Adult Medium</t>
  </si>
  <si>
    <t>Denice</t>
  </si>
  <si>
    <t>Skeete</t>
  </si>
  <si>
    <t>Direct Mail</t>
  </si>
  <si>
    <t>Max</t>
  </si>
  <si>
    <t>Dr</t>
  </si>
  <si>
    <t>Rockville</t>
  </si>
  <si>
    <t>MD</t>
  </si>
  <si>
    <t>Immigration reform</t>
  </si>
  <si>
    <t>Your work benefits me and my community</t>
  </si>
  <si>
    <t>Emma</t>
  </si>
  <si>
    <t>Donati</t>
  </si>
  <si>
    <t>Saar</t>
  </si>
  <si>
    <t>St</t>
  </si>
  <si>
    <t>1417 Saar St</t>
  </si>
  <si>
    <t>Mason Neck</t>
  </si>
  <si>
    <t>Greg</t>
  </si>
  <si>
    <t>Hollis</t>
  </si>
  <si>
    <t>Dupler</t>
  </si>
  <si>
    <t>Falls Church</t>
  </si>
  <si>
    <t>Worker Rights</t>
  </si>
  <si>
    <t>Adult 2XL</t>
  </si>
  <si>
    <t>Angelique</t>
  </si>
  <si>
    <t>Kamen</t>
  </si>
  <si>
    <t>Birch</t>
  </si>
  <si>
    <t>Rd</t>
  </si>
  <si>
    <t>Potomac</t>
  </si>
  <si>
    <t>Opens</t>
  </si>
  <si>
    <t>Arturo</t>
  </si>
  <si>
    <t>Surace</t>
  </si>
  <si>
    <t>Odessa</t>
  </si>
  <si>
    <t>Centreville</t>
  </si>
  <si>
    <t>Gerardo</t>
  </si>
  <si>
    <t>Faux</t>
  </si>
  <si>
    <t>Clayton</t>
  </si>
  <si>
    <t>9869 Clayton St</t>
  </si>
  <si>
    <t>Alexandria</t>
  </si>
  <si>
    <t>Adult Large</t>
  </si>
  <si>
    <t>Cortney</t>
  </si>
  <si>
    <t>Lehoux</t>
  </si>
  <si>
    <t>Phone</t>
  </si>
  <si>
    <t>Malinda</t>
  </si>
  <si>
    <t>Rudolph</t>
  </si>
  <si>
    <t>Murray</t>
  </si>
  <si>
    <t>Earnestine</t>
  </si>
  <si>
    <t>Lee</t>
  </si>
  <si>
    <t>Cody</t>
  </si>
  <si>
    <t>Silver Spring</t>
  </si>
  <si>
    <t>Joseph</t>
  </si>
  <si>
    <t>Blundell</t>
  </si>
  <si>
    <t>Morgenstern</t>
  </si>
  <si>
    <t>3519 Morgenstern Ave</t>
  </si>
  <si>
    <t>Jameson</t>
  </si>
  <si>
    <t>Kellems</t>
  </si>
  <si>
    <t>Syverson</t>
  </si>
  <si>
    <t>Springfield</t>
  </si>
  <si>
    <t>Freddie</t>
  </si>
  <si>
    <t>Lichtman</t>
  </si>
  <si>
    <t>Woodside</t>
  </si>
  <si>
    <t>Haymarket</t>
  </si>
  <si>
    <t>Youth Medium (10-12)</t>
  </si>
  <si>
    <t>Enrique</t>
  </si>
  <si>
    <t>Staggers</t>
  </si>
  <si>
    <t>Eastside</t>
  </si>
  <si>
    <t>Pkwy</t>
  </si>
  <si>
    <t>Columbia</t>
  </si>
  <si>
    <t>Adult Small</t>
  </si>
  <si>
    <t>Glenna</t>
  </si>
  <si>
    <t>Donas</t>
  </si>
  <si>
    <t>Vandermeer</t>
  </si>
  <si>
    <t>1052 Vandermeer St</t>
  </si>
  <si>
    <t>Rick</t>
  </si>
  <si>
    <t>Giannini</t>
  </si>
  <si>
    <t>South</t>
  </si>
  <si>
    <t>Woodbridge</t>
  </si>
  <si>
    <t>Phillis</t>
  </si>
  <si>
    <t>Peters</t>
  </si>
  <si>
    <t>Giuliani</t>
  </si>
  <si>
    <t>Amelia</t>
  </si>
  <si>
    <t>Selzer</t>
  </si>
  <si>
    <t>Shum</t>
  </si>
  <si>
    <t>Saline</t>
  </si>
  <si>
    <t>MI</t>
  </si>
  <si>
    <t>Randolph</t>
  </si>
  <si>
    <t>Sojka</t>
  </si>
  <si>
    <t>Nick</t>
  </si>
  <si>
    <t>Neubert</t>
  </si>
  <si>
    <t>Jeanie</t>
  </si>
  <si>
    <t>Lorton</t>
  </si>
  <si>
    <t>Louella</t>
  </si>
  <si>
    <t>Berdan</t>
  </si>
  <si>
    <t>Lou</t>
  </si>
  <si>
    <t>9414 Clayton Rd</t>
  </si>
  <si>
    <t>Woodstock</t>
  </si>
  <si>
    <t>Matthew</t>
  </si>
  <si>
    <t>Byrd</t>
  </si>
  <si>
    <t>1st</t>
  </si>
  <si>
    <t>9592 1st Ave</t>
  </si>
  <si>
    <t>Leesburg</t>
  </si>
  <si>
    <t>Michael</t>
  </si>
  <si>
    <t>Crossan</t>
  </si>
  <si>
    <t>Holter</t>
  </si>
  <si>
    <t>9763 Holter Rd</t>
  </si>
  <si>
    <t>Lorna</t>
  </si>
  <si>
    <t>Abad</t>
  </si>
  <si>
    <t>8450 Jeanie Rd</t>
  </si>
  <si>
    <t>Mason</t>
  </si>
  <si>
    <t>Landen</t>
  </si>
  <si>
    <t>Ericka</t>
  </si>
  <si>
    <t>Laurel</t>
  </si>
  <si>
    <t>Jeremiah</t>
  </si>
  <si>
    <t>Perez</t>
  </si>
  <si>
    <t>Archie</t>
  </si>
  <si>
    <t>Gonzale</t>
  </si>
  <si>
    <t>Kenya</t>
  </si>
  <si>
    <t>Adult 3XL</t>
  </si>
  <si>
    <t>Carter</t>
  </si>
  <si>
    <t>Wang</t>
  </si>
  <si>
    <t>Lonnie</t>
  </si>
  <si>
    <t>Ellie</t>
  </si>
  <si>
    <t>Apuzzo</t>
  </si>
  <si>
    <t>3431 Clayton Rd</t>
  </si>
  <si>
    <t>Mackinaw</t>
  </si>
  <si>
    <t>Lakisha</t>
  </si>
  <si>
    <t>Corey</t>
  </si>
  <si>
    <t>Kilickan</t>
  </si>
  <si>
    <t>Brazel</t>
  </si>
  <si>
    <t>Arlington</t>
  </si>
  <si>
    <t>Lebron</t>
  </si>
  <si>
    <t>Brown</t>
  </si>
  <si>
    <t>5th</t>
  </si>
  <si>
    <t>7289 5th Ave</t>
  </si>
  <si>
    <t>Caleb</t>
  </si>
  <si>
    <t>Brauner</t>
  </si>
  <si>
    <t>Nannie</t>
  </si>
  <si>
    <t>7761 Nannie St</t>
  </si>
  <si>
    <t>Fairfax Station</t>
  </si>
  <si>
    <t>Maurice</t>
  </si>
  <si>
    <t>Brumley</t>
  </si>
  <si>
    <t>Morrie</t>
  </si>
  <si>
    <t>Priestly</t>
  </si>
  <si>
    <t>Cir</t>
  </si>
  <si>
    <t>4175 Priestly Cir</t>
  </si>
  <si>
    <t>Olivia</t>
  </si>
  <si>
    <t>Zens</t>
  </si>
  <si>
    <t>Glen</t>
  </si>
  <si>
    <t>Salazar</t>
  </si>
  <si>
    <t>Esquer</t>
  </si>
  <si>
    <t>Christa</t>
  </si>
  <si>
    <t>Tilford</t>
  </si>
  <si>
    <t>Ellett</t>
  </si>
  <si>
    <t>Ashburn</t>
  </si>
  <si>
    <t>Oma</t>
  </si>
  <si>
    <t>Oyama</t>
  </si>
  <si>
    <t>Emilia</t>
  </si>
  <si>
    <t>Gainesville</t>
  </si>
  <si>
    <t>Logan</t>
  </si>
  <si>
    <t>Lawrie</t>
  </si>
  <si>
    <t>Papenfuss</t>
  </si>
  <si>
    <t>Winchester</t>
  </si>
  <si>
    <t>Alvina</t>
  </si>
  <si>
    <t>Lyden</t>
  </si>
  <si>
    <t>Callicoat</t>
  </si>
  <si>
    <t>Mauricio</t>
  </si>
  <si>
    <t>Cascabel</t>
  </si>
  <si>
    <t>22nd</t>
  </si>
  <si>
    <t>Boyds</t>
  </si>
  <si>
    <t>Danielle</t>
  </si>
  <si>
    <t>Fernandez</t>
  </si>
  <si>
    <t>40th</t>
  </si>
  <si>
    <t>3951 40th St</t>
  </si>
  <si>
    <t>Germantown</t>
  </si>
  <si>
    <t>Dorris</t>
  </si>
  <si>
    <t>Williams</t>
  </si>
  <si>
    <t>Tanisha</t>
  </si>
  <si>
    <t>Ter</t>
  </si>
  <si>
    <t>Tomas</t>
  </si>
  <si>
    <t>Hinojosa</t>
  </si>
  <si>
    <t>North</t>
  </si>
  <si>
    <t>Randallstown</t>
  </si>
  <si>
    <t>Una</t>
  </si>
  <si>
    <t>Wessell</t>
  </si>
  <si>
    <t>Kelly</t>
  </si>
  <si>
    <t>Paschal</t>
  </si>
  <si>
    <t>Mallory</t>
  </si>
  <si>
    <t>Merry</t>
  </si>
  <si>
    <t>Caves</t>
  </si>
  <si>
    <t>Alejandra</t>
  </si>
  <si>
    <t>5047 Alejandra Ave</t>
  </si>
  <si>
    <t>Capitol Heights</t>
  </si>
  <si>
    <t>Serge</t>
  </si>
  <si>
    <t>McKiernan</t>
  </si>
  <si>
    <t>Faith</t>
  </si>
  <si>
    <t>Wesley</t>
  </si>
  <si>
    <t>Mcmakin</t>
  </si>
  <si>
    <t>Ft Washington</t>
  </si>
  <si>
    <t>Otis</t>
  </si>
  <si>
    <t>Langenfeld</t>
  </si>
  <si>
    <t>Oxon Hill</t>
  </si>
  <si>
    <t>Maya</t>
  </si>
  <si>
    <t>Dugue</t>
  </si>
  <si>
    <t xml:space="preserve">17th </t>
  </si>
  <si>
    <t>483 17th St</t>
  </si>
  <si>
    <t>Upper Marlboro</t>
  </si>
  <si>
    <t>Alton</t>
  </si>
  <si>
    <t>Jamie</t>
  </si>
  <si>
    <t>Affordable housing/tenants' rights</t>
  </si>
  <si>
    <t>I want to use my resources for justice</t>
  </si>
  <si>
    <t>Lockamy</t>
  </si>
  <si>
    <t>Milagros</t>
  </si>
  <si>
    <t>Mayme</t>
  </si>
  <si>
    <t>Neira</t>
  </si>
  <si>
    <t>Kurt</t>
  </si>
  <si>
    <t>Crofton</t>
  </si>
  <si>
    <t>Dana</t>
  </si>
  <si>
    <t>Cleaver</t>
  </si>
  <si>
    <t>Hiawatha</t>
  </si>
  <si>
    <t>4887 Hiawatha Ln</t>
  </si>
  <si>
    <t>Pansy</t>
  </si>
  <si>
    <t>Bolan</t>
  </si>
  <si>
    <t>5781 Woodside Dr</t>
  </si>
  <si>
    <t>Manchester</t>
  </si>
  <si>
    <t>NH</t>
  </si>
  <si>
    <t>Ross</t>
  </si>
  <si>
    <t>Housman</t>
  </si>
  <si>
    <t>West</t>
  </si>
  <si>
    <t>Odenton</t>
  </si>
  <si>
    <t>Gilda</t>
  </si>
  <si>
    <t>Glueck</t>
  </si>
  <si>
    <t>Alexander</t>
  </si>
  <si>
    <t>Adolphson</t>
  </si>
  <si>
    <t>Alex</t>
  </si>
  <si>
    <t>4985 Priestly Cir</t>
  </si>
  <si>
    <t>Keisha</t>
  </si>
  <si>
    <t>Alston</t>
  </si>
  <si>
    <t>Hodgdon</t>
  </si>
  <si>
    <t>7757 Hodgdon Dr</t>
  </si>
  <si>
    <t>Fairfax</t>
  </si>
  <si>
    <t>Henery</t>
  </si>
  <si>
    <t>Bowie</t>
  </si>
  <si>
    <t>Kira</t>
  </si>
  <si>
    <t>Blumfeld</t>
  </si>
  <si>
    <t>Karina</t>
  </si>
  <si>
    <t>434 Karina St</t>
  </si>
  <si>
    <t>Charlotte</t>
  </si>
  <si>
    <t>NC</t>
  </si>
  <si>
    <t>Reyna</t>
  </si>
  <si>
    <t>Heasley</t>
  </si>
  <si>
    <t>Racial Justice</t>
  </si>
  <si>
    <t>Joey</t>
  </si>
  <si>
    <t>Frates</t>
  </si>
  <si>
    <t>13th</t>
  </si>
  <si>
    <t>9808 13th Ave</t>
  </si>
  <si>
    <t>Herndon</t>
  </si>
  <si>
    <t>Nicole</t>
  </si>
  <si>
    <t>Niswonger</t>
  </si>
  <si>
    <t>Fredericksburg</t>
  </si>
  <si>
    <t>Jorge</t>
  </si>
  <si>
    <t>Pidgeon</t>
  </si>
  <si>
    <t>Brevard</t>
  </si>
  <si>
    <t>Gaithersburg</t>
  </si>
  <si>
    <t>Helena</t>
  </si>
  <si>
    <t>Berta</t>
  </si>
  <si>
    <t>Winbush</t>
  </si>
  <si>
    <t>6875 Winbush Pkwy</t>
  </si>
  <si>
    <t>Seth</t>
  </si>
  <si>
    <t>Accetta</t>
  </si>
  <si>
    <t>8027 Karina Pkwy</t>
  </si>
  <si>
    <t>William</t>
  </si>
  <si>
    <t>Gardin</t>
  </si>
  <si>
    <t>1281 Gardin Rd</t>
  </si>
  <si>
    <t>Ava</t>
  </si>
  <si>
    <t>Bertolino</t>
  </si>
  <si>
    <t>Meuser</t>
  </si>
  <si>
    <t>5989 Meuser St</t>
  </si>
  <si>
    <t>Guilbeault</t>
  </si>
  <si>
    <t>Great Falls</t>
  </si>
  <si>
    <t>Kelley</t>
  </si>
  <si>
    <t xml:space="preserve">W. </t>
  </si>
  <si>
    <t>Weitzel</t>
  </si>
  <si>
    <t>Josephine</t>
  </si>
  <si>
    <t>White</t>
  </si>
  <si>
    <t>Grace</t>
  </si>
  <si>
    <t>Yee</t>
  </si>
  <si>
    <t>Fort Washington</t>
  </si>
  <si>
    <t>Eichenlaub</t>
  </si>
  <si>
    <t>4282 Earnestine St</t>
  </si>
  <si>
    <t>Bella</t>
  </si>
  <si>
    <t>Garcia</t>
  </si>
  <si>
    <t>6679 13th Ave</t>
  </si>
  <si>
    <t>Sam</t>
  </si>
  <si>
    <t>Haack</t>
  </si>
  <si>
    <t>Minaya</t>
  </si>
  <si>
    <t>Diann</t>
  </si>
  <si>
    <t>Mcduffey</t>
  </si>
  <si>
    <t>Mathew</t>
  </si>
  <si>
    <t>Hanover</t>
  </si>
  <si>
    <t>Isabella</t>
  </si>
  <si>
    <t>Smith</t>
  </si>
  <si>
    <t>Abdi</t>
  </si>
  <si>
    <t>Abdulhadi</t>
  </si>
  <si>
    <t>College Park</t>
  </si>
  <si>
    <t>Sierra</t>
  </si>
  <si>
    <t>Arrowsmith</t>
  </si>
  <si>
    <t>Hickok</t>
  </si>
  <si>
    <t>4846 Hickok Ave</t>
  </si>
  <si>
    <t>Tamika</t>
  </si>
  <si>
    <t>Mcclaine</t>
  </si>
  <si>
    <t>Hersman</t>
  </si>
  <si>
    <t>Rene</t>
  </si>
  <si>
    <t>Meikle</t>
  </si>
  <si>
    <t>Waldorf</t>
  </si>
  <si>
    <t>Ricardo</t>
  </si>
  <si>
    <t>Stagg</t>
  </si>
  <si>
    <t>Border</t>
  </si>
  <si>
    <t>Birden</t>
  </si>
  <si>
    <t>6686 Julio Ln</t>
  </si>
  <si>
    <t>Bodenschatz</t>
  </si>
  <si>
    <t>8222 Max Drive</t>
  </si>
  <si>
    <t>Patrica</t>
  </si>
  <si>
    <t>5092 Meuser St</t>
  </si>
  <si>
    <t>Chevy Chase</t>
  </si>
  <si>
    <t>Breanna</t>
  </si>
  <si>
    <t>6426 Tanisha Ter</t>
  </si>
  <si>
    <t>Williamsville</t>
  </si>
  <si>
    <t>Jesus</t>
  </si>
  <si>
    <t>Cienfuegos</t>
  </si>
  <si>
    <t>221 North Ter</t>
  </si>
  <si>
    <t>Clifton Park</t>
  </si>
  <si>
    <t>NY</t>
  </si>
  <si>
    <t>Alene</t>
  </si>
  <si>
    <t>Cross</t>
  </si>
  <si>
    <t>9083 Nannie St</t>
  </si>
  <si>
    <t>Burke</t>
  </si>
  <si>
    <t>Consuelo</t>
  </si>
  <si>
    <t>Davis</t>
  </si>
  <si>
    <t>Janine</t>
  </si>
  <si>
    <t>1037 Saar St</t>
  </si>
  <si>
    <t>Elizabeth</t>
  </si>
  <si>
    <t>Gonzales</t>
  </si>
  <si>
    <t>Jefferson</t>
  </si>
  <si>
    <t>Sterling</t>
  </si>
  <si>
    <t>Larrimore</t>
  </si>
  <si>
    <t>Olney</t>
  </si>
  <si>
    <t>Loren</t>
  </si>
  <si>
    <t>Lexington</t>
  </si>
  <si>
    <t>Latonya</t>
  </si>
  <si>
    <t>Pinon</t>
  </si>
  <si>
    <t>Sentell</t>
  </si>
  <si>
    <t>Ethan</t>
  </si>
  <si>
    <t>Reidel</t>
  </si>
  <si>
    <t>Bethesda</t>
  </si>
  <si>
    <t>Phoebe</t>
  </si>
  <si>
    <t>Sheeler</t>
  </si>
  <si>
    <t>7453 Esquer St</t>
  </si>
  <si>
    <t>Jackie</t>
  </si>
  <si>
    <t>Haselton</t>
  </si>
  <si>
    <t>Harshman</t>
  </si>
  <si>
    <t>Cesar</t>
  </si>
  <si>
    <t>Martinez</t>
  </si>
  <si>
    <t>Redding</t>
  </si>
  <si>
    <t>Ryan</t>
  </si>
  <si>
    <t>Mikkelson</t>
  </si>
  <si>
    <t>Marco</t>
  </si>
  <si>
    <t>Clifton</t>
  </si>
  <si>
    <t>Spang</t>
  </si>
  <si>
    <t>Jack</t>
  </si>
  <si>
    <t>Bell</t>
  </si>
  <si>
    <t>1322 Callicoat Ave</t>
  </si>
  <si>
    <t>Rose</t>
  </si>
  <si>
    <t>Fall</t>
  </si>
  <si>
    <t>6332 17th St</t>
  </si>
  <si>
    <t>Eugene</t>
  </si>
  <si>
    <t>3867 Mcmakin Dr</t>
  </si>
  <si>
    <t>Julius</t>
  </si>
  <si>
    <t>Fobes</t>
  </si>
  <si>
    <t>California</t>
  </si>
  <si>
    <t>7185 California Rd</t>
  </si>
  <si>
    <t>Jones</t>
  </si>
  <si>
    <t>Jonathon</t>
  </si>
  <si>
    <t>Nelson</t>
  </si>
  <si>
    <t>Noah</t>
  </si>
  <si>
    <t>Raatz</t>
  </si>
  <si>
    <t>Clinton</t>
  </si>
  <si>
    <t>Gordon</t>
  </si>
  <si>
    <t>Talmage</t>
  </si>
  <si>
    <t>Talon</t>
  </si>
  <si>
    <t>Celina</t>
  </si>
  <si>
    <t>Wisenstein</t>
  </si>
  <si>
    <t>Pete</t>
  </si>
  <si>
    <t>Zimbelman</t>
  </si>
  <si>
    <t>Billings</t>
  </si>
  <si>
    <t>MT</t>
  </si>
  <si>
    <t>Jacob</t>
  </si>
  <si>
    <t>Alvear</t>
  </si>
  <si>
    <t>Jay</t>
  </si>
  <si>
    <t>7480 Karina St</t>
  </si>
  <si>
    <t>Bryan</t>
  </si>
  <si>
    <t>Colclough</t>
  </si>
  <si>
    <t>Swim</t>
  </si>
  <si>
    <t>5730 Swim St</t>
  </si>
  <si>
    <t>Locust Grove</t>
  </si>
  <si>
    <t>Vernon</t>
  </si>
  <si>
    <t>Skip</t>
  </si>
  <si>
    <t>Bolinas</t>
  </si>
  <si>
    <t>8611 Jamie Ave</t>
  </si>
  <si>
    <t>Faircloth</t>
  </si>
  <si>
    <t>7333 California Rd</t>
  </si>
  <si>
    <t>Sophia</t>
  </si>
  <si>
    <t>Fischetti</t>
  </si>
  <si>
    <t>9635 South Ave</t>
  </si>
  <si>
    <t>Benjamin</t>
  </si>
  <si>
    <t>Fletes</t>
  </si>
  <si>
    <t>2589 Kelly Ln</t>
  </si>
  <si>
    <t>McLean</t>
  </si>
  <si>
    <t>Reynaga</t>
  </si>
  <si>
    <t>Lester</t>
  </si>
  <si>
    <t>Clevinger</t>
  </si>
  <si>
    <t>Lundblad</t>
  </si>
  <si>
    <t>7087 Lundblad Ter</t>
  </si>
  <si>
    <t>Antoinette</t>
  </si>
  <si>
    <t>Socia</t>
  </si>
  <si>
    <t>Gunnell</t>
  </si>
  <si>
    <t>Vanriper</t>
  </si>
  <si>
    <t>Hyattsville</t>
  </si>
  <si>
    <t>Daniel</t>
  </si>
  <si>
    <t>Zaragoza</t>
  </si>
  <si>
    <t>Marie</t>
  </si>
  <si>
    <t>Vargas</t>
  </si>
  <si>
    <t>Indian Head</t>
  </si>
  <si>
    <t>New Carrollton</t>
  </si>
  <si>
    <t>2571</t>
  </si>
  <si>
    <t>2571 Julio Ln</t>
  </si>
  <si>
    <t>2907</t>
  </si>
  <si>
    <t>8213</t>
  </si>
  <si>
    <t>8213 Max Dr</t>
  </si>
  <si>
    <t>1417</t>
  </si>
  <si>
    <t>9048</t>
  </si>
  <si>
    <t>9048 Dupler St</t>
  </si>
  <si>
    <t>1011</t>
  </si>
  <si>
    <t>1011 Birch Rd</t>
  </si>
  <si>
    <t>8314</t>
  </si>
  <si>
    <t>8314 Odessa Ave</t>
  </si>
  <si>
    <t>9869</t>
  </si>
  <si>
    <t>7153</t>
  </si>
  <si>
    <t>7153 Malinda Ln</t>
  </si>
  <si>
    <t>968</t>
  </si>
  <si>
    <t>968 Earnestine St</t>
  </si>
  <si>
    <t>5525</t>
  </si>
  <si>
    <t>5525 Cody Ave</t>
  </si>
  <si>
    <t>3519</t>
  </si>
  <si>
    <t>8143</t>
  </si>
  <si>
    <t>8143 Syverson Ln</t>
  </si>
  <si>
    <t>5936</t>
  </si>
  <si>
    <t>5936 Woodside Dr</t>
  </si>
  <si>
    <t>909</t>
  </si>
  <si>
    <t>909 Eastside Pkwy</t>
  </si>
  <si>
    <t>1052</t>
  </si>
  <si>
    <t>1758</t>
  </si>
  <si>
    <t>1758 South Ave</t>
  </si>
  <si>
    <t>8450</t>
  </si>
  <si>
    <t>8450 Giuliani Ave</t>
  </si>
  <si>
    <t>7554</t>
  </si>
  <si>
    <t>7554 Shum Ln</t>
  </si>
  <si>
    <t>9268</t>
  </si>
  <si>
    <t>9268 Odessa Ave</t>
  </si>
  <si>
    <t>9698</t>
  </si>
  <si>
    <t>9698 Jeanie Rd</t>
  </si>
  <si>
    <t>9414</t>
  </si>
  <si>
    <t>9592</t>
  </si>
  <si>
    <t>9763</t>
  </si>
  <si>
    <t>774</t>
  </si>
  <si>
    <t>774 Ericka Ave</t>
  </si>
  <si>
    <t>8222</t>
  </si>
  <si>
    <t>8222 Earnestine St</t>
  </si>
  <si>
    <t>2921</t>
  </si>
  <si>
    <t>2921 Kenya Rd</t>
  </si>
  <si>
    <t>5820</t>
  </si>
  <si>
    <t>5820 Lonnie Ln</t>
  </si>
  <si>
    <t>3431</t>
  </si>
  <si>
    <t>8476</t>
  </si>
  <si>
    <t>8476 Lakisha St</t>
  </si>
  <si>
    <t>7784</t>
  </si>
  <si>
    <t>7784 Brazel Ln</t>
  </si>
  <si>
    <t>7289</t>
  </si>
  <si>
    <t>7761</t>
  </si>
  <si>
    <t>4175</t>
  </si>
  <si>
    <t>4633</t>
  </si>
  <si>
    <t>4633 Brazel Ln</t>
  </si>
  <si>
    <t>481</t>
  </si>
  <si>
    <t>481 Esquer St</t>
  </si>
  <si>
    <t>1611</t>
  </si>
  <si>
    <t>1611 Ellett Ave</t>
  </si>
  <si>
    <t>1194</t>
  </si>
  <si>
    <t>1194 Emilia St</t>
  </si>
  <si>
    <t>6162</t>
  </si>
  <si>
    <t>6162 Papenfuss Rd</t>
  </si>
  <si>
    <t>9985</t>
  </si>
  <si>
    <t>9985 Callicoat Ave</t>
  </si>
  <si>
    <t>863</t>
  </si>
  <si>
    <t>863 22nd St</t>
  </si>
  <si>
    <t>3951</t>
  </si>
  <si>
    <t>5700</t>
  </si>
  <si>
    <t>5700 Tanisha Ter</t>
  </si>
  <si>
    <t>1978</t>
  </si>
  <si>
    <t>1978 North Ter</t>
  </si>
  <si>
    <t>3625</t>
  </si>
  <si>
    <t>3625 Kelly Ln</t>
  </si>
  <si>
    <t>968 Mallory Cir</t>
  </si>
  <si>
    <t>Over $300 in lifetime or over $125 most recent gift</t>
  </si>
  <si>
    <t>Deniz</t>
  </si>
  <si>
    <t>9814 Giuliani Ave</t>
  </si>
  <si>
    <t>Eugenio</t>
  </si>
  <si>
    <t>Aguilar</t>
  </si>
  <si>
    <t>348 Winbush Pkwy</t>
  </si>
  <si>
    <t>Chloe</t>
  </si>
  <si>
    <t>Belliveau</t>
  </si>
  <si>
    <t>1355 Lundblad Ter</t>
  </si>
  <si>
    <t>Springdale</t>
  </si>
  <si>
    <t>Lizzie</t>
  </si>
  <si>
    <t>7090 Sentell Ave</t>
  </si>
  <si>
    <t>Mcdavis</t>
  </si>
  <si>
    <t>Grober</t>
  </si>
  <si>
    <t>Paige</t>
  </si>
  <si>
    <t>Nells</t>
  </si>
  <si>
    <t>Burtonsville</t>
  </si>
  <si>
    <t>Commons</t>
  </si>
  <si>
    <t>Kentucky</t>
  </si>
  <si>
    <t>6060 Kentucky Ln</t>
  </si>
  <si>
    <t>Claire</t>
  </si>
  <si>
    <t>Masterson</t>
  </si>
  <si>
    <t>Tanya</t>
  </si>
  <si>
    <t>Haas</t>
  </si>
  <si>
    <t>Larson</t>
  </si>
  <si>
    <t>David</t>
  </si>
  <si>
    <t>Willie</t>
  </si>
  <si>
    <t>(202) 167-8306</t>
  </si>
  <si>
    <t>(202) 715-1582</t>
  </si>
  <si>
    <t>(202) 224-5991</t>
  </si>
  <si>
    <t>(202) 490-3333</t>
  </si>
  <si>
    <t>(703) 823-0835</t>
  </si>
  <si>
    <t>(703) 192-4528</t>
  </si>
  <si>
    <t>(703) 434-9264</t>
  </si>
  <si>
    <t>(443) 474-9250</t>
  </si>
  <si>
    <t>(443) 334-2473</t>
  </si>
  <si>
    <t>(443) 098-4717</t>
  </si>
  <si>
    <t>(443) 416-2415</t>
  </si>
  <si>
    <t>(443) 070-5088</t>
  </si>
  <si>
    <t>(443) 278-7943</t>
  </si>
  <si>
    <t>(443) 610-5025</t>
  </si>
  <si>
    <t>(443) 789-9264</t>
  </si>
  <si>
    <t>(443) 550-9835</t>
  </si>
  <si>
    <t>(443) 245-5104</t>
  </si>
  <si>
    <t>(301) 388-9541</t>
  </si>
  <si>
    <t>(301) 804-5111</t>
  </si>
  <si>
    <t>(301) 235-2237</t>
  </si>
  <si>
    <t>(301) 295-4070</t>
  </si>
  <si>
    <t>(301) 703-9809</t>
  </si>
  <si>
    <t>(703) 111-0433</t>
  </si>
  <si>
    <t>(703) 940-9913</t>
  </si>
  <si>
    <t>(703) 719-1159</t>
  </si>
  <si>
    <t>(703) 044-1154</t>
  </si>
  <si>
    <t>(703) 609-4094</t>
  </si>
  <si>
    <t>(703) 391-5561</t>
  </si>
  <si>
    <t>(703) 119-0556</t>
  </si>
  <si>
    <t>(440) 111-0433</t>
  </si>
  <si>
    <t>(440) 940-9913</t>
  </si>
  <si>
    <t>(440) 719-1159</t>
  </si>
  <si>
    <t>(440) 823-0835</t>
  </si>
  <si>
    <t>(440) 192-4528</t>
  </si>
  <si>
    <t>(440) 434-9264</t>
  </si>
  <si>
    <t>(301) 440-9809</t>
  </si>
  <si>
    <t>(440) 044-1154</t>
  </si>
  <si>
    <t>(440) 609-4094</t>
  </si>
  <si>
    <t>(440) 391-5561</t>
  </si>
  <si>
    <t>(440) 119-0556</t>
  </si>
  <si>
    <t>(202) 923-0381</t>
  </si>
  <si>
    <t>Landline Phone</t>
  </si>
  <si>
    <t>(202) 823-0835</t>
  </si>
  <si>
    <t>(202) 550-9835</t>
  </si>
  <si>
    <t>(202) 474-9250</t>
  </si>
  <si>
    <t>(202) 610-5025</t>
  </si>
  <si>
    <t>(202) 245-5104</t>
  </si>
  <si>
    <t>(202) 391-5561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</si>
</sst>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</font>
    <font>
      <sz val="10"/>
      <color rgb="FF000000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horizontal="left"/>
    </xf>
    <xf numFmtId="0" fontId="3" fillId="0" borderId="0" xfId="0" applyFont="1" applyAlignment="1">
      <alignment vertical="center" wrapText="1"/>
    </xf>
    <xf numFmtId="49" fontId="3" fillId="0" borderId="0" xfId="0" applyNumberFormat="1" applyFont="1"/>
    <xf numFmtId="1" fontId="2" fillId="0" borderId="0" xfId="0" applyNumberFormat="1" applyFont="1" applyFill="1" applyAlignment="1">
      <alignment horizontal="left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0" fontId="2" fillId="0" borderId="0" xfId="0" applyNumberFormat="1" applyFont="1" applyFill="1" applyAlignment="1"/>
    <xf numFmtId="0" fontId="3" fillId="0" borderId="0" xfId="0" applyFont="1" applyAlignment="1">
      <alignment vertical="center"/>
    </xf>
    <xf numFmtId="164" fontId="2" fillId="0" borderId="0" xfId="0" applyNumberFormat="1" applyFont="1" applyFill="1" applyAlignment="1"/>
    <xf numFmtId="14" fontId="3" fillId="0" borderId="0" xfId="0" applyNumberFormat="1" applyFont="1"/>
    <xf numFmtId="0" fontId="3" fillId="0" borderId="0" xfId="0" applyFont="1"/>
    <xf numFmtId="1" fontId="2" fillId="2" borderId="0" xfId="0" applyNumberFormat="1" applyFont="1" applyFill="1" applyAlignment="1">
      <alignment horizontal="left"/>
    </xf>
    <xf numFmtId="49" fontId="3" fillId="0" borderId="0" xfId="0" applyNumberFormat="1" applyFont="1" applyFill="1"/>
    <xf numFmtId="0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0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0" fontId="0" fillId="3" borderId="0" xfId="0" applyFill="1" applyAlignment="1">
      <alignment wrapText="1"/>
    </xf>
    <xf numFmtId="0" fontId="3" fillId="0" borderId="0" xfId="0" applyFont="1" applyFill="1"/>
    <xf numFmtId="49" fontId="3" fillId="0" borderId="0" xfId="0" applyNumberFormat="1" applyFont="1" applyFill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14" fontId="3" fillId="0" borderId="0" xfId="0" applyNumberFormat="1" applyFont="1" applyFill="1"/>
    <xf numFmtId="0" fontId="0" fillId="0" borderId="0" xfId="0" applyFill="1"/>
    <xf numFmtId="0" fontId="3" fillId="0" borderId="0" xfId="0" applyFont="1" applyFill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49" fontId="4" fillId="0" borderId="0" xfId="0" applyNumberFormat="1" applyFont="1"/>
    <xf numFmtId="1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4" fontId="4" fillId="0" borderId="0" xfId="0" applyNumberFormat="1" applyFont="1"/>
    <xf numFmtId="0" fontId="3" fillId="0" borderId="0" xfId="0" applyNumberFormat="1" applyFont="1"/>
    <xf numFmtId="0" fontId="0" fillId="0" borderId="0" xfId="0" applyNumberForma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workbookViewId="0">
      <selection activeCell="K27" sqref="K27"/>
    </sheetView>
  </sheetViews>
  <sheetFormatPr baseColWidth="10" defaultRowHeight="15" x14ac:dyDescent="0"/>
  <cols>
    <col min="7" max="7" width="20.5" style="44" customWidth="1"/>
  </cols>
  <sheetData>
    <row r="1" spans="1:31" s="15" customFormat="1" ht="4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18" t="s">
        <v>626</v>
      </c>
      <c r="H1" s="32" t="s">
        <v>6</v>
      </c>
      <c r="I1" s="31" t="s">
        <v>7</v>
      </c>
      <c r="J1" s="31" t="s">
        <v>8</v>
      </c>
      <c r="K1" s="31" t="s">
        <v>9</v>
      </c>
      <c r="L1" s="33" t="s">
        <v>10</v>
      </c>
      <c r="M1" s="33" t="s">
        <v>11</v>
      </c>
      <c r="N1" s="33" t="s">
        <v>12</v>
      </c>
      <c r="O1" s="34" t="s">
        <v>13</v>
      </c>
      <c r="P1" s="33" t="s">
        <v>14</v>
      </c>
      <c r="Q1" s="34" t="s">
        <v>15</v>
      </c>
      <c r="R1" s="33" t="s">
        <v>16</v>
      </c>
      <c r="S1" s="34" t="s">
        <v>17</v>
      </c>
      <c r="T1" s="33" t="s">
        <v>18</v>
      </c>
      <c r="U1" s="33" t="s">
        <v>19</v>
      </c>
      <c r="V1" s="33" t="s">
        <v>20</v>
      </c>
      <c r="W1" s="33" t="s">
        <v>21</v>
      </c>
      <c r="X1" s="33" t="s">
        <v>22</v>
      </c>
      <c r="Y1" s="33" t="s">
        <v>23</v>
      </c>
      <c r="Z1" s="33" t="s">
        <v>24</v>
      </c>
      <c r="AA1" s="33" t="s">
        <v>25</v>
      </c>
      <c r="AB1" s="33" t="s">
        <v>26</v>
      </c>
      <c r="AC1" s="33" t="s">
        <v>27</v>
      </c>
      <c r="AD1" s="33" t="s">
        <v>28</v>
      </c>
      <c r="AE1" s="3"/>
    </row>
    <row r="2" spans="1:31" s="15" customFormat="1" ht="14">
      <c r="A2" s="35">
        <v>4104899</v>
      </c>
      <c r="B2" s="36" t="s">
        <v>29</v>
      </c>
      <c r="C2" s="37" t="s">
        <v>30</v>
      </c>
      <c r="D2" s="36" t="s">
        <v>29</v>
      </c>
      <c r="E2" s="37" t="s">
        <v>31</v>
      </c>
      <c r="F2" s="38">
        <v>40</v>
      </c>
      <c r="G2" s="43" t="s">
        <v>585</v>
      </c>
      <c r="H2" s="39" t="s">
        <v>480</v>
      </c>
      <c r="I2" s="10" t="s">
        <v>32</v>
      </c>
      <c r="J2" s="38" t="s">
        <v>33</v>
      </c>
      <c r="K2" s="38" t="s">
        <v>481</v>
      </c>
      <c r="L2" s="10" t="s">
        <v>34</v>
      </c>
      <c r="M2" s="10" t="s">
        <v>35</v>
      </c>
      <c r="N2" s="40">
        <v>20082</v>
      </c>
      <c r="O2" s="41">
        <v>2780</v>
      </c>
      <c r="P2" s="10">
        <v>12</v>
      </c>
      <c r="Q2" s="41">
        <v>105</v>
      </c>
      <c r="R2" s="42">
        <v>40892</v>
      </c>
      <c r="S2" s="41"/>
      <c r="T2" s="10">
        <v>2011</v>
      </c>
      <c r="U2" s="10" t="s">
        <v>36</v>
      </c>
      <c r="V2" s="10" t="s">
        <v>37</v>
      </c>
      <c r="W2" s="10" t="s">
        <v>38</v>
      </c>
      <c r="X2" s="10" t="s">
        <v>36</v>
      </c>
      <c r="Y2" s="10" t="s">
        <v>39</v>
      </c>
      <c r="Z2" s="10" t="s">
        <v>40</v>
      </c>
      <c r="AA2" s="10" t="s">
        <v>36</v>
      </c>
      <c r="AB2" s="10" t="s">
        <v>36</v>
      </c>
      <c r="AC2" s="10" t="s">
        <v>36</v>
      </c>
      <c r="AD2" s="10" t="s">
        <v>41</v>
      </c>
      <c r="AE2" s="11"/>
    </row>
    <row r="3" spans="1:31" s="15" customFormat="1" ht="14">
      <c r="A3" s="35">
        <v>4120853</v>
      </c>
      <c r="B3" s="36" t="s">
        <v>42</v>
      </c>
      <c r="C3" s="10" t="s">
        <v>43</v>
      </c>
      <c r="D3" s="36" t="s">
        <v>42</v>
      </c>
      <c r="E3" s="10" t="s">
        <v>31</v>
      </c>
      <c r="F3" s="38">
        <v>60</v>
      </c>
      <c r="G3" s="43" t="s">
        <v>602</v>
      </c>
      <c r="H3" s="39" t="s">
        <v>482</v>
      </c>
      <c r="I3" s="10" t="s">
        <v>44</v>
      </c>
      <c r="J3" s="38" t="s">
        <v>45</v>
      </c>
      <c r="K3" s="38" t="s">
        <v>46</v>
      </c>
      <c r="L3" s="10" t="s">
        <v>47</v>
      </c>
      <c r="M3" s="10" t="s">
        <v>48</v>
      </c>
      <c r="N3" s="40">
        <v>22787</v>
      </c>
      <c r="O3" s="41">
        <v>2006</v>
      </c>
      <c r="P3" s="10">
        <v>6</v>
      </c>
      <c r="Q3" s="41">
        <v>600</v>
      </c>
      <c r="R3" s="42">
        <v>40514</v>
      </c>
      <c r="S3" s="41"/>
      <c r="T3" s="10">
        <v>2010</v>
      </c>
      <c r="U3" s="10" t="s">
        <v>40</v>
      </c>
      <c r="V3" s="10" t="s">
        <v>37</v>
      </c>
      <c r="W3" s="10" t="s">
        <v>38</v>
      </c>
      <c r="X3" s="10" t="s">
        <v>40</v>
      </c>
      <c r="Y3" s="10" t="s">
        <v>40</v>
      </c>
      <c r="Z3" s="10" t="s">
        <v>40</v>
      </c>
      <c r="AA3" s="10" t="s">
        <v>40</v>
      </c>
      <c r="AB3" s="10" t="s">
        <v>40</v>
      </c>
      <c r="AC3" s="10" t="s">
        <v>36</v>
      </c>
      <c r="AD3" s="10" t="s">
        <v>49</v>
      </c>
      <c r="AE3" s="11"/>
    </row>
    <row r="4" spans="1:31" s="15" customFormat="1" ht="14">
      <c r="A4" s="35">
        <v>4143400</v>
      </c>
      <c r="B4" s="10" t="s">
        <v>50</v>
      </c>
      <c r="C4" s="10" t="s">
        <v>51</v>
      </c>
      <c r="D4" s="10" t="s">
        <v>50</v>
      </c>
      <c r="E4" s="10" t="s">
        <v>52</v>
      </c>
      <c r="F4" s="38">
        <v>43</v>
      </c>
      <c r="G4" s="43" t="s">
        <v>607</v>
      </c>
      <c r="H4" s="39" t="s">
        <v>483</v>
      </c>
      <c r="I4" s="10" t="s">
        <v>53</v>
      </c>
      <c r="J4" s="38" t="s">
        <v>54</v>
      </c>
      <c r="K4" s="38" t="s">
        <v>484</v>
      </c>
      <c r="L4" s="10" t="s">
        <v>55</v>
      </c>
      <c r="M4" s="10" t="s">
        <v>56</v>
      </c>
      <c r="N4" s="40">
        <v>23304</v>
      </c>
      <c r="O4" s="41">
        <v>1905</v>
      </c>
      <c r="P4" s="10">
        <v>20</v>
      </c>
      <c r="Q4" s="41">
        <v>35</v>
      </c>
      <c r="R4" s="42">
        <v>40910</v>
      </c>
      <c r="S4" s="41"/>
      <c r="T4" s="10">
        <v>2012</v>
      </c>
      <c r="U4" s="10" t="s">
        <v>40</v>
      </c>
      <c r="V4" s="10" t="s">
        <v>57</v>
      </c>
      <c r="W4" s="10" t="s">
        <v>58</v>
      </c>
      <c r="X4" s="10" t="s">
        <v>36</v>
      </c>
      <c r="Y4" s="10" t="s">
        <v>39</v>
      </c>
      <c r="Z4" s="10" t="s">
        <v>40</v>
      </c>
      <c r="AA4" s="10" t="s">
        <v>36</v>
      </c>
      <c r="AB4" s="10" t="s">
        <v>36</v>
      </c>
      <c r="AC4" s="10" t="s">
        <v>36</v>
      </c>
      <c r="AD4" s="10" t="s">
        <v>41</v>
      </c>
      <c r="AE4" s="11"/>
    </row>
    <row r="5" spans="1:31" s="15" customFormat="1" ht="14">
      <c r="A5" s="35">
        <v>4122932</v>
      </c>
      <c r="B5" s="36" t="s">
        <v>59</v>
      </c>
      <c r="C5" s="10" t="s">
        <v>60</v>
      </c>
      <c r="D5" s="36" t="s">
        <v>59</v>
      </c>
      <c r="E5" s="10" t="s">
        <v>31</v>
      </c>
      <c r="F5" s="38">
        <v>58</v>
      </c>
      <c r="G5" s="43" t="s">
        <v>608</v>
      </c>
      <c r="H5" s="39" t="s">
        <v>485</v>
      </c>
      <c r="I5" s="10" t="s">
        <v>61</v>
      </c>
      <c r="J5" s="38" t="s">
        <v>62</v>
      </c>
      <c r="K5" s="38" t="s">
        <v>63</v>
      </c>
      <c r="L5" s="10" t="s">
        <v>64</v>
      </c>
      <c r="M5" s="10" t="s">
        <v>35</v>
      </c>
      <c r="N5" s="40">
        <v>22845</v>
      </c>
      <c r="O5" s="41">
        <v>1701</v>
      </c>
      <c r="P5" s="10">
        <v>17</v>
      </c>
      <c r="Q5" s="41">
        <v>750</v>
      </c>
      <c r="R5" s="42">
        <v>40854</v>
      </c>
      <c r="S5" s="41"/>
      <c r="T5" s="10">
        <v>2011</v>
      </c>
      <c r="U5" s="10" t="s">
        <v>40</v>
      </c>
      <c r="V5" s="10" t="s">
        <v>57</v>
      </c>
      <c r="W5" s="10" t="s">
        <v>58</v>
      </c>
      <c r="X5" s="10" t="s">
        <v>36</v>
      </c>
      <c r="Y5" s="10" t="s">
        <v>39</v>
      </c>
      <c r="Z5" s="10" t="s">
        <v>40</v>
      </c>
      <c r="AA5" s="10" t="s">
        <v>40</v>
      </c>
      <c r="AB5" s="10" t="s">
        <v>40</v>
      </c>
      <c r="AC5" s="10" t="s">
        <v>36</v>
      </c>
      <c r="AD5" s="10" t="s">
        <v>49</v>
      </c>
      <c r="AE5" s="11"/>
    </row>
    <row r="6" spans="1:31" s="15" customFormat="1" ht="14">
      <c r="A6" s="35">
        <v>4039556</v>
      </c>
      <c r="B6" s="10" t="s">
        <v>65</v>
      </c>
      <c r="C6" s="10" t="s">
        <v>66</v>
      </c>
      <c r="D6" s="10" t="s">
        <v>65</v>
      </c>
      <c r="E6" s="10" t="s">
        <v>31</v>
      </c>
      <c r="F6" s="38">
        <v>41</v>
      </c>
      <c r="G6" s="43" t="s">
        <v>609</v>
      </c>
      <c r="H6" s="39" t="s">
        <v>486</v>
      </c>
      <c r="I6" s="10" t="s">
        <v>67</v>
      </c>
      <c r="J6" s="38" t="s">
        <v>62</v>
      </c>
      <c r="K6" s="38" t="s">
        <v>487</v>
      </c>
      <c r="L6" s="10" t="s">
        <v>68</v>
      </c>
      <c r="M6" s="10" t="s">
        <v>35</v>
      </c>
      <c r="N6" s="40">
        <v>20312</v>
      </c>
      <c r="O6" s="41">
        <v>1590</v>
      </c>
      <c r="P6" s="10">
        <v>4</v>
      </c>
      <c r="Q6" s="41">
        <v>600</v>
      </c>
      <c r="R6" s="42">
        <v>40511</v>
      </c>
      <c r="S6" s="41"/>
      <c r="T6" s="10">
        <v>2010</v>
      </c>
      <c r="U6" s="10" t="s">
        <v>40</v>
      </c>
      <c r="V6" s="10" t="s">
        <v>69</v>
      </c>
      <c r="W6" s="10" t="s">
        <v>58</v>
      </c>
      <c r="X6" s="10" t="s">
        <v>36</v>
      </c>
      <c r="Y6" s="10" t="s">
        <v>39</v>
      </c>
      <c r="Z6" s="10" t="s">
        <v>40</v>
      </c>
      <c r="AA6" s="10" t="s">
        <v>40</v>
      </c>
      <c r="AB6" s="10" t="s">
        <v>36</v>
      </c>
      <c r="AC6" s="10" t="s">
        <v>36</v>
      </c>
      <c r="AD6" s="10" t="s">
        <v>70</v>
      </c>
      <c r="AE6" s="11"/>
    </row>
    <row r="7" spans="1:31" s="15" customFormat="1" ht="14">
      <c r="A7" s="35">
        <v>4064594</v>
      </c>
      <c r="B7" s="10" t="s">
        <v>71</v>
      </c>
      <c r="C7" s="10" t="s">
        <v>72</v>
      </c>
      <c r="D7" s="10" t="s">
        <v>71</v>
      </c>
      <c r="E7" s="10" t="s">
        <v>31</v>
      </c>
      <c r="F7" s="38">
        <v>45</v>
      </c>
      <c r="G7" s="43" t="s">
        <v>592</v>
      </c>
      <c r="H7" s="39" t="s">
        <v>488</v>
      </c>
      <c r="I7" s="10" t="s">
        <v>73</v>
      </c>
      <c r="J7" s="38" t="s">
        <v>74</v>
      </c>
      <c r="K7" s="38" t="s">
        <v>489</v>
      </c>
      <c r="L7" s="10" t="s">
        <v>75</v>
      </c>
      <c r="M7" s="10" t="s">
        <v>56</v>
      </c>
      <c r="N7" s="40">
        <v>23314</v>
      </c>
      <c r="O7" s="41">
        <v>1530</v>
      </c>
      <c r="P7" s="10">
        <v>14</v>
      </c>
      <c r="Q7" s="41">
        <v>30</v>
      </c>
      <c r="R7" s="42">
        <v>40847</v>
      </c>
      <c r="S7" s="41"/>
      <c r="T7" s="10">
        <v>2011</v>
      </c>
      <c r="U7" s="10" t="s">
        <v>40</v>
      </c>
      <c r="V7" s="10" t="s">
        <v>69</v>
      </c>
      <c r="W7" s="10" t="s">
        <v>58</v>
      </c>
      <c r="X7" s="10" t="s">
        <v>36</v>
      </c>
      <c r="Y7" s="10" t="s">
        <v>76</v>
      </c>
      <c r="Z7" s="10" t="s">
        <v>40</v>
      </c>
      <c r="AA7" s="10" t="s">
        <v>40</v>
      </c>
      <c r="AB7" s="10" t="s">
        <v>36</v>
      </c>
      <c r="AC7" s="10" t="s">
        <v>40</v>
      </c>
      <c r="AD7" s="10" t="s">
        <v>49</v>
      </c>
      <c r="AE7" s="11"/>
    </row>
    <row r="8" spans="1:31" s="15" customFormat="1" ht="14">
      <c r="A8" s="35">
        <v>4089513</v>
      </c>
      <c r="B8" s="10" t="s">
        <v>77</v>
      </c>
      <c r="C8" s="10" t="s">
        <v>78</v>
      </c>
      <c r="D8" s="10" t="s">
        <v>77</v>
      </c>
      <c r="E8" s="10" t="s">
        <v>31</v>
      </c>
      <c r="F8" s="38">
        <v>52</v>
      </c>
      <c r="G8" s="43" t="s">
        <v>586</v>
      </c>
      <c r="H8" s="39" t="s">
        <v>490</v>
      </c>
      <c r="I8" s="10" t="s">
        <v>79</v>
      </c>
      <c r="J8" s="38" t="s">
        <v>45</v>
      </c>
      <c r="K8" s="38" t="s">
        <v>491</v>
      </c>
      <c r="L8" s="10" t="s">
        <v>80</v>
      </c>
      <c r="M8" s="10" t="s">
        <v>35</v>
      </c>
      <c r="N8" s="40">
        <v>23124</v>
      </c>
      <c r="O8" s="41">
        <v>1400</v>
      </c>
      <c r="P8" s="10">
        <v>16</v>
      </c>
      <c r="Q8" s="41">
        <v>80</v>
      </c>
      <c r="R8" s="42">
        <v>40515</v>
      </c>
      <c r="S8" s="41"/>
      <c r="T8" s="10">
        <v>2010</v>
      </c>
      <c r="U8" s="10" t="s">
        <v>40</v>
      </c>
      <c r="V8" s="10" t="s">
        <v>57</v>
      </c>
      <c r="W8" s="10" t="s">
        <v>58</v>
      </c>
      <c r="X8" s="10" t="s">
        <v>36</v>
      </c>
      <c r="Y8" s="10" t="s">
        <v>39</v>
      </c>
      <c r="Z8" s="10" t="s">
        <v>40</v>
      </c>
      <c r="AA8" s="10" t="s">
        <v>40</v>
      </c>
      <c r="AB8" s="10" t="s">
        <v>40</v>
      </c>
      <c r="AC8" s="10" t="s">
        <v>36</v>
      </c>
      <c r="AD8" s="10" t="s">
        <v>49</v>
      </c>
      <c r="AE8" s="11"/>
    </row>
    <row r="9" spans="1:31" s="15" customFormat="1" ht="14">
      <c r="A9" s="35">
        <v>2398877</v>
      </c>
      <c r="B9" s="37" t="s">
        <v>81</v>
      </c>
      <c r="C9" s="37" t="s">
        <v>82</v>
      </c>
      <c r="D9" s="37" t="s">
        <v>81</v>
      </c>
      <c r="E9" s="10" t="s">
        <v>31</v>
      </c>
      <c r="F9" s="38">
        <v>59</v>
      </c>
      <c r="G9" s="43" t="s">
        <v>593</v>
      </c>
      <c r="H9" s="39" t="s">
        <v>492</v>
      </c>
      <c r="I9" s="10" t="s">
        <v>83</v>
      </c>
      <c r="J9" s="38" t="s">
        <v>62</v>
      </c>
      <c r="K9" s="38" t="s">
        <v>84</v>
      </c>
      <c r="L9" s="10" t="s">
        <v>85</v>
      </c>
      <c r="M9" s="10" t="s">
        <v>35</v>
      </c>
      <c r="N9" s="40">
        <v>23363</v>
      </c>
      <c r="O9" s="41">
        <v>1371</v>
      </c>
      <c r="P9" s="10">
        <v>17</v>
      </c>
      <c r="Q9" s="41">
        <v>450</v>
      </c>
      <c r="R9" s="42">
        <v>41114</v>
      </c>
      <c r="S9" s="41"/>
      <c r="T9" s="10">
        <v>2012</v>
      </c>
      <c r="U9" s="10" t="s">
        <v>36</v>
      </c>
      <c r="V9" s="10" t="s">
        <v>37</v>
      </c>
      <c r="W9" s="10" t="s">
        <v>38</v>
      </c>
      <c r="X9" s="10" t="s">
        <v>36</v>
      </c>
      <c r="Y9" s="10" t="s">
        <v>39</v>
      </c>
      <c r="Z9" s="10" t="s">
        <v>40</v>
      </c>
      <c r="AA9" s="10" t="s">
        <v>40</v>
      </c>
      <c r="AB9" s="10" t="s">
        <v>36</v>
      </c>
      <c r="AC9" s="10" t="s">
        <v>36</v>
      </c>
      <c r="AD9" s="10" t="s">
        <v>86</v>
      </c>
      <c r="AE9" s="11"/>
    </row>
    <row r="10" spans="1:31" s="15" customFormat="1" ht="14">
      <c r="A10" s="35">
        <v>4066063</v>
      </c>
      <c r="B10" s="10" t="s">
        <v>87</v>
      </c>
      <c r="C10" s="10" t="s">
        <v>88</v>
      </c>
      <c r="D10" s="10" t="s">
        <v>87</v>
      </c>
      <c r="E10" s="10" t="s">
        <v>89</v>
      </c>
      <c r="F10" s="38">
        <v>52</v>
      </c>
      <c r="G10" s="43" t="s">
        <v>589</v>
      </c>
      <c r="H10" s="39" t="s">
        <v>493</v>
      </c>
      <c r="I10" s="10" t="s">
        <v>90</v>
      </c>
      <c r="J10" s="38" t="s">
        <v>33</v>
      </c>
      <c r="K10" s="38" t="s">
        <v>494</v>
      </c>
      <c r="L10" s="10" t="s">
        <v>68</v>
      </c>
      <c r="M10" s="10" t="s">
        <v>35</v>
      </c>
      <c r="N10" s="40">
        <v>20015</v>
      </c>
      <c r="O10" s="41">
        <v>1350</v>
      </c>
      <c r="P10" s="10">
        <v>7</v>
      </c>
      <c r="Q10" s="41">
        <v>100</v>
      </c>
      <c r="R10" s="42">
        <v>40849</v>
      </c>
      <c r="S10" s="41"/>
      <c r="T10" s="10">
        <v>2011</v>
      </c>
      <c r="U10" s="10" t="s">
        <v>36</v>
      </c>
      <c r="V10" s="10" t="s">
        <v>37</v>
      </c>
      <c r="W10" s="10" t="s">
        <v>38</v>
      </c>
      <c r="X10" s="10" t="s">
        <v>36</v>
      </c>
      <c r="Y10" s="10" t="s">
        <v>76</v>
      </c>
      <c r="Z10" s="10" t="s">
        <v>40</v>
      </c>
      <c r="AA10" s="10" t="s">
        <v>40</v>
      </c>
      <c r="AB10" s="10" t="s">
        <v>36</v>
      </c>
      <c r="AC10" s="10" t="s">
        <v>36</v>
      </c>
      <c r="AD10" s="10" t="s">
        <v>49</v>
      </c>
      <c r="AE10" s="11"/>
    </row>
    <row r="11" spans="1:31" s="15" customFormat="1" ht="14">
      <c r="A11" s="35">
        <v>1646231</v>
      </c>
      <c r="B11" s="37" t="s">
        <v>91</v>
      </c>
      <c r="C11" s="37" t="s">
        <v>92</v>
      </c>
      <c r="D11" s="37" t="s">
        <v>91</v>
      </c>
      <c r="E11" s="10" t="s">
        <v>89</v>
      </c>
      <c r="F11" s="38">
        <v>38</v>
      </c>
      <c r="G11" s="43" t="s">
        <v>590</v>
      </c>
      <c r="H11" s="39" t="s">
        <v>495</v>
      </c>
      <c r="I11" s="10" t="s">
        <v>93</v>
      </c>
      <c r="J11" s="38" t="s">
        <v>62</v>
      </c>
      <c r="K11" s="38" t="s">
        <v>496</v>
      </c>
      <c r="L11" s="10" t="s">
        <v>85</v>
      </c>
      <c r="M11" s="10" t="s">
        <v>35</v>
      </c>
      <c r="N11" s="40">
        <v>23291</v>
      </c>
      <c r="O11" s="41">
        <v>1338</v>
      </c>
      <c r="P11" s="10">
        <v>11</v>
      </c>
      <c r="Q11" s="41">
        <v>50</v>
      </c>
      <c r="R11" s="42">
        <v>40835</v>
      </c>
      <c r="S11" s="41"/>
      <c r="T11" s="10">
        <v>2011</v>
      </c>
      <c r="U11" s="10" t="s">
        <v>40</v>
      </c>
      <c r="V11" s="10" t="s">
        <v>57</v>
      </c>
      <c r="W11" s="10" t="s">
        <v>58</v>
      </c>
      <c r="X11" s="10" t="s">
        <v>36</v>
      </c>
      <c r="Y11" s="10" t="s">
        <v>39</v>
      </c>
      <c r="Z11" s="10" t="s">
        <v>40</v>
      </c>
      <c r="AA11" s="10" t="s">
        <v>36</v>
      </c>
      <c r="AB11" s="10" t="s">
        <v>40</v>
      </c>
      <c r="AC11" s="10" t="s">
        <v>36</v>
      </c>
      <c r="AD11" s="10" t="s">
        <v>86</v>
      </c>
      <c r="AE11" s="11"/>
    </row>
    <row r="12" spans="1:31" s="15" customFormat="1" ht="14">
      <c r="A12" s="35">
        <v>2398924</v>
      </c>
      <c r="B12" s="37" t="s">
        <v>91</v>
      </c>
      <c r="C12" s="37" t="s">
        <v>94</v>
      </c>
      <c r="D12" s="37" t="s">
        <v>91</v>
      </c>
      <c r="E12" s="10" t="s">
        <v>31</v>
      </c>
      <c r="F12" s="38">
        <v>51</v>
      </c>
      <c r="G12" s="43" t="s">
        <v>591</v>
      </c>
      <c r="H12" s="39" t="s">
        <v>497</v>
      </c>
      <c r="I12" s="10" t="s">
        <v>95</v>
      </c>
      <c r="J12" s="38" t="s">
        <v>45</v>
      </c>
      <c r="K12" s="38" t="s">
        <v>498</v>
      </c>
      <c r="L12" s="10" t="s">
        <v>96</v>
      </c>
      <c r="M12" s="10" t="s">
        <v>56</v>
      </c>
      <c r="N12" s="40">
        <v>22367</v>
      </c>
      <c r="O12" s="41">
        <v>1271</v>
      </c>
      <c r="P12" s="10">
        <v>14</v>
      </c>
      <c r="Q12" s="41">
        <v>20</v>
      </c>
      <c r="R12" s="42">
        <v>40840</v>
      </c>
      <c r="S12" s="41"/>
      <c r="T12" s="10">
        <v>2011</v>
      </c>
      <c r="U12" s="10" t="s">
        <v>36</v>
      </c>
      <c r="V12" s="10" t="s">
        <v>57</v>
      </c>
      <c r="W12" s="10" t="s">
        <v>58</v>
      </c>
      <c r="X12" s="10" t="s">
        <v>36</v>
      </c>
      <c r="Y12" s="10" t="s">
        <v>39</v>
      </c>
      <c r="Z12" s="10" t="s">
        <v>40</v>
      </c>
      <c r="AA12" s="10" t="s">
        <v>40</v>
      </c>
      <c r="AB12" s="10" t="s">
        <v>40</v>
      </c>
      <c r="AC12" s="10" t="s">
        <v>40</v>
      </c>
      <c r="AD12" s="10" t="s">
        <v>49</v>
      </c>
      <c r="AE12" s="11"/>
    </row>
    <row r="13" spans="1:31" s="15" customFormat="1" ht="14">
      <c r="A13" s="35">
        <v>4116264</v>
      </c>
      <c r="B13" s="36" t="s">
        <v>97</v>
      </c>
      <c r="C13" s="37" t="s">
        <v>98</v>
      </c>
      <c r="D13" s="36" t="s">
        <v>97</v>
      </c>
      <c r="E13" s="37" t="s">
        <v>31</v>
      </c>
      <c r="F13" s="38">
        <v>38</v>
      </c>
      <c r="G13" s="43" t="s">
        <v>594</v>
      </c>
      <c r="H13" s="39" t="s">
        <v>499</v>
      </c>
      <c r="I13" s="10" t="s">
        <v>99</v>
      </c>
      <c r="J13" s="38" t="s">
        <v>45</v>
      </c>
      <c r="K13" s="38" t="s">
        <v>100</v>
      </c>
      <c r="L13" s="10" t="s">
        <v>68</v>
      </c>
      <c r="M13" s="10" t="s">
        <v>35</v>
      </c>
      <c r="N13" s="40">
        <v>20127</v>
      </c>
      <c r="O13" s="41">
        <v>1240</v>
      </c>
      <c r="P13" s="10">
        <v>12</v>
      </c>
      <c r="Q13" s="41">
        <v>100</v>
      </c>
      <c r="R13" s="42">
        <v>40848</v>
      </c>
      <c r="S13" s="41"/>
      <c r="T13" s="10">
        <v>2011</v>
      </c>
      <c r="U13" s="10" t="s">
        <v>40</v>
      </c>
      <c r="V13" s="10" t="s">
        <v>69</v>
      </c>
      <c r="W13" s="10" t="s">
        <v>58</v>
      </c>
      <c r="X13" s="10" t="s">
        <v>40</v>
      </c>
      <c r="Y13" s="10" t="s">
        <v>40</v>
      </c>
      <c r="Z13" s="10" t="s">
        <v>36</v>
      </c>
      <c r="AA13" s="10" t="s">
        <v>40</v>
      </c>
      <c r="AB13" s="10" t="s">
        <v>36</v>
      </c>
      <c r="AC13" s="10" t="s">
        <v>40</v>
      </c>
      <c r="AD13" s="10" t="s">
        <v>49</v>
      </c>
      <c r="AE13" s="11"/>
    </row>
    <row r="14" spans="1:31" s="15" customFormat="1" ht="14">
      <c r="A14" s="35">
        <v>4132693</v>
      </c>
      <c r="B14" s="35" t="s">
        <v>101</v>
      </c>
      <c r="C14" s="10" t="s">
        <v>102</v>
      </c>
      <c r="D14" s="35" t="s">
        <v>101</v>
      </c>
      <c r="E14" s="10" t="s">
        <v>52</v>
      </c>
      <c r="F14" s="38">
        <v>43</v>
      </c>
      <c r="G14" s="43" t="s">
        <v>595</v>
      </c>
      <c r="H14" s="39" t="s">
        <v>500</v>
      </c>
      <c r="I14" s="10" t="s">
        <v>103</v>
      </c>
      <c r="J14" s="38" t="s">
        <v>33</v>
      </c>
      <c r="K14" s="38" t="s">
        <v>501</v>
      </c>
      <c r="L14" s="10" t="s">
        <v>104</v>
      </c>
      <c r="M14" s="10" t="s">
        <v>35</v>
      </c>
      <c r="N14" s="40">
        <v>20807</v>
      </c>
      <c r="O14" s="41">
        <v>1190</v>
      </c>
      <c r="P14" s="10">
        <v>6</v>
      </c>
      <c r="Q14" s="41">
        <v>175</v>
      </c>
      <c r="R14" s="42">
        <v>40492</v>
      </c>
      <c r="S14" s="41"/>
      <c r="T14" s="10">
        <v>2010</v>
      </c>
      <c r="U14" s="10" t="s">
        <v>40</v>
      </c>
      <c r="V14" s="10" t="s">
        <v>57</v>
      </c>
      <c r="W14" s="10" t="s">
        <v>58</v>
      </c>
      <c r="X14" s="10" t="s">
        <v>36</v>
      </c>
      <c r="Y14" s="10" t="s">
        <v>40</v>
      </c>
      <c r="Z14" s="10" t="s">
        <v>40</v>
      </c>
      <c r="AA14" s="10" t="s">
        <v>40</v>
      </c>
      <c r="AB14" s="10" t="s">
        <v>36</v>
      </c>
      <c r="AC14" s="10" t="s">
        <v>36</v>
      </c>
      <c r="AD14" s="10" t="s">
        <v>49</v>
      </c>
      <c r="AE14" s="11"/>
    </row>
    <row r="15" spans="1:31" s="15" customFormat="1" ht="14">
      <c r="A15" s="35">
        <v>4072869</v>
      </c>
      <c r="B15" s="10" t="s">
        <v>105</v>
      </c>
      <c r="C15" s="10" t="s">
        <v>106</v>
      </c>
      <c r="D15" s="10" t="s">
        <v>105</v>
      </c>
      <c r="E15" s="10" t="s">
        <v>31</v>
      </c>
      <c r="F15" s="38">
        <v>42</v>
      </c>
      <c r="G15" s="43" t="s">
        <v>596</v>
      </c>
      <c r="H15" s="39" t="s">
        <v>502</v>
      </c>
      <c r="I15" s="10" t="s">
        <v>107</v>
      </c>
      <c r="J15" s="38" t="s">
        <v>54</v>
      </c>
      <c r="K15" s="38" t="s">
        <v>503</v>
      </c>
      <c r="L15" s="10" t="s">
        <v>108</v>
      </c>
      <c r="M15" s="10" t="s">
        <v>35</v>
      </c>
      <c r="N15" s="40">
        <v>22487</v>
      </c>
      <c r="O15" s="41">
        <v>1100</v>
      </c>
      <c r="P15" s="10">
        <v>15</v>
      </c>
      <c r="Q15" s="41">
        <v>65</v>
      </c>
      <c r="R15" s="42">
        <v>41136</v>
      </c>
      <c r="S15" s="41"/>
      <c r="T15" s="10">
        <v>2012</v>
      </c>
      <c r="U15" s="10" t="s">
        <v>40</v>
      </c>
      <c r="V15" s="10" t="s">
        <v>69</v>
      </c>
      <c r="W15" s="10" t="s">
        <v>58</v>
      </c>
      <c r="X15" s="10" t="s">
        <v>36</v>
      </c>
      <c r="Y15" s="10" t="s">
        <v>39</v>
      </c>
      <c r="Z15" s="10" t="s">
        <v>40</v>
      </c>
      <c r="AA15" s="10" t="s">
        <v>36</v>
      </c>
      <c r="AB15" s="10" t="s">
        <v>40</v>
      </c>
      <c r="AC15" s="10" t="s">
        <v>36</v>
      </c>
      <c r="AD15" s="10" t="s">
        <v>109</v>
      </c>
      <c r="AE15" s="11"/>
    </row>
    <row r="16" spans="1:31" s="15" customFormat="1" ht="14">
      <c r="A16" s="35">
        <v>4140934</v>
      </c>
      <c r="B16" s="10" t="s">
        <v>110</v>
      </c>
      <c r="C16" s="10" t="s">
        <v>111</v>
      </c>
      <c r="D16" s="10" t="s">
        <v>110</v>
      </c>
      <c r="E16" s="37" t="s">
        <v>31</v>
      </c>
      <c r="F16" s="38">
        <v>44</v>
      </c>
      <c r="G16" s="43" t="s">
        <v>587</v>
      </c>
      <c r="H16" s="39" t="s">
        <v>504</v>
      </c>
      <c r="I16" s="10" t="s">
        <v>112</v>
      </c>
      <c r="J16" s="38" t="s">
        <v>113</v>
      </c>
      <c r="K16" s="38" t="s">
        <v>505</v>
      </c>
      <c r="L16" s="10" t="s">
        <v>114</v>
      </c>
      <c r="M16" s="10" t="s">
        <v>56</v>
      </c>
      <c r="N16" s="40">
        <v>22613</v>
      </c>
      <c r="O16" s="41">
        <v>925</v>
      </c>
      <c r="P16" s="10">
        <v>11</v>
      </c>
      <c r="Q16" s="41">
        <v>5</v>
      </c>
      <c r="R16" s="42">
        <v>40868</v>
      </c>
      <c r="S16" s="41"/>
      <c r="T16" s="10">
        <v>2011</v>
      </c>
      <c r="U16" s="10" t="s">
        <v>40</v>
      </c>
      <c r="V16" s="10" t="s">
        <v>69</v>
      </c>
      <c r="W16" s="10" t="s">
        <v>58</v>
      </c>
      <c r="X16" s="10" t="s">
        <v>40</v>
      </c>
      <c r="Y16" s="10" t="s">
        <v>76</v>
      </c>
      <c r="Z16" s="10" t="s">
        <v>40</v>
      </c>
      <c r="AA16" s="10" t="s">
        <v>36</v>
      </c>
      <c r="AB16" s="10" t="s">
        <v>40</v>
      </c>
      <c r="AC16" s="10" t="s">
        <v>36</v>
      </c>
      <c r="AD16" s="10" t="s">
        <v>115</v>
      </c>
      <c r="AE16" s="11"/>
    </row>
    <row r="17" spans="1:31" s="15" customFormat="1" ht="14">
      <c r="A17" s="35">
        <v>4031265</v>
      </c>
      <c r="B17" s="10" t="s">
        <v>116</v>
      </c>
      <c r="C17" s="10" t="s">
        <v>117</v>
      </c>
      <c r="D17" s="10" t="s">
        <v>116</v>
      </c>
      <c r="E17" s="10" t="s">
        <v>89</v>
      </c>
      <c r="F17" s="38">
        <v>41</v>
      </c>
      <c r="G17" s="43" t="s">
        <v>603</v>
      </c>
      <c r="H17" s="39" t="s">
        <v>506</v>
      </c>
      <c r="I17" s="10" t="s">
        <v>118</v>
      </c>
      <c r="J17" s="38" t="s">
        <v>62</v>
      </c>
      <c r="K17" s="38" t="s">
        <v>119</v>
      </c>
      <c r="L17" s="10" t="s">
        <v>47</v>
      </c>
      <c r="M17" s="10" t="s">
        <v>48</v>
      </c>
      <c r="N17" s="40">
        <v>21156</v>
      </c>
      <c r="O17" s="41">
        <v>890</v>
      </c>
      <c r="P17" s="10">
        <v>11</v>
      </c>
      <c r="Q17" s="41">
        <v>65</v>
      </c>
      <c r="R17" s="42">
        <v>41160</v>
      </c>
      <c r="S17" s="41"/>
      <c r="T17" s="10">
        <v>2012</v>
      </c>
      <c r="U17" s="10" t="s">
        <v>40</v>
      </c>
      <c r="V17" s="10" t="s">
        <v>37</v>
      </c>
      <c r="W17" s="10" t="s">
        <v>38</v>
      </c>
      <c r="X17" s="10" t="s">
        <v>36</v>
      </c>
      <c r="Y17" s="10" t="s">
        <v>39</v>
      </c>
      <c r="Z17" s="10" t="s">
        <v>40</v>
      </c>
      <c r="AA17" s="10" t="s">
        <v>36</v>
      </c>
      <c r="AB17" s="10" t="s">
        <v>36</v>
      </c>
      <c r="AC17" s="10" t="s">
        <v>36</v>
      </c>
      <c r="AD17" s="10" t="s">
        <v>115</v>
      </c>
      <c r="AE17" s="11"/>
    </row>
    <row r="18" spans="1:31" s="15" customFormat="1" ht="14">
      <c r="A18" s="35">
        <v>4052810</v>
      </c>
      <c r="B18" s="10" t="s">
        <v>120</v>
      </c>
      <c r="C18" s="10" t="s">
        <v>121</v>
      </c>
      <c r="D18" s="10" t="s">
        <v>120</v>
      </c>
      <c r="E18" s="10" t="s">
        <v>52</v>
      </c>
      <c r="F18" s="38">
        <v>46</v>
      </c>
      <c r="G18" s="43" t="s">
        <v>597</v>
      </c>
      <c r="H18" s="39" t="s">
        <v>507</v>
      </c>
      <c r="I18" s="10" t="s">
        <v>122</v>
      </c>
      <c r="J18" s="38" t="s">
        <v>45</v>
      </c>
      <c r="K18" s="38" t="s">
        <v>508</v>
      </c>
      <c r="L18" s="10" t="s">
        <v>123</v>
      </c>
      <c r="M18" s="10" t="s">
        <v>35</v>
      </c>
      <c r="N18" s="40">
        <v>22427</v>
      </c>
      <c r="O18" s="41">
        <v>855</v>
      </c>
      <c r="P18" s="10">
        <v>16</v>
      </c>
      <c r="Q18" s="41">
        <v>315</v>
      </c>
      <c r="R18" s="42">
        <v>40835</v>
      </c>
      <c r="S18" s="41"/>
      <c r="T18" s="10">
        <v>2011</v>
      </c>
      <c r="U18" s="10" t="s">
        <v>40</v>
      </c>
      <c r="V18" s="10" t="s">
        <v>57</v>
      </c>
      <c r="W18" s="10" t="s">
        <v>58</v>
      </c>
      <c r="X18" s="10" t="s">
        <v>36</v>
      </c>
      <c r="Y18" s="10" t="s">
        <v>39</v>
      </c>
      <c r="Z18" s="10" t="s">
        <v>40</v>
      </c>
      <c r="AA18" s="10" t="s">
        <v>40</v>
      </c>
      <c r="AB18" s="10" t="s">
        <v>40</v>
      </c>
      <c r="AC18" s="10" t="s">
        <v>40</v>
      </c>
      <c r="AD18" s="10" t="s">
        <v>41</v>
      </c>
      <c r="AE18" s="11"/>
    </row>
    <row r="19" spans="1:31" s="15" customFormat="1" ht="14">
      <c r="A19" s="35">
        <v>1274833</v>
      </c>
      <c r="B19" s="37" t="s">
        <v>124</v>
      </c>
      <c r="C19" s="37" t="s">
        <v>125</v>
      </c>
      <c r="D19" s="37" t="s">
        <v>124</v>
      </c>
      <c r="E19" s="10" t="s">
        <v>31</v>
      </c>
      <c r="F19" s="38">
        <v>52</v>
      </c>
      <c r="G19" s="43" t="s">
        <v>604</v>
      </c>
      <c r="H19" s="39" t="s">
        <v>509</v>
      </c>
      <c r="I19" s="10" t="s">
        <v>126</v>
      </c>
      <c r="J19" s="38" t="s">
        <v>45</v>
      </c>
      <c r="K19" s="38" t="s">
        <v>510</v>
      </c>
      <c r="L19" s="10" t="s">
        <v>123</v>
      </c>
      <c r="M19" s="10" t="s">
        <v>35</v>
      </c>
      <c r="N19" s="40">
        <v>23287</v>
      </c>
      <c r="O19" s="41">
        <v>845</v>
      </c>
      <c r="P19" s="10">
        <v>10</v>
      </c>
      <c r="Q19" s="41">
        <v>210</v>
      </c>
      <c r="R19" s="42">
        <v>40834</v>
      </c>
      <c r="S19" s="41"/>
      <c r="T19" s="10">
        <v>2011</v>
      </c>
      <c r="U19" s="10" t="s">
        <v>40</v>
      </c>
      <c r="V19" s="10" t="s">
        <v>37</v>
      </c>
      <c r="W19" s="10" t="s">
        <v>38</v>
      </c>
      <c r="X19" s="10" t="s">
        <v>36</v>
      </c>
      <c r="Y19" s="10" t="s">
        <v>39</v>
      </c>
      <c r="Z19" s="10" t="s">
        <v>40</v>
      </c>
      <c r="AA19" s="10" t="s">
        <v>36</v>
      </c>
      <c r="AB19" s="10" t="s">
        <v>40</v>
      </c>
      <c r="AC19" s="10" t="s">
        <v>36</v>
      </c>
      <c r="AD19" s="10" t="s">
        <v>70</v>
      </c>
      <c r="AE19" s="11"/>
    </row>
    <row r="20" spans="1:31" s="15" customFormat="1" ht="14">
      <c r="A20" s="35">
        <v>4129694</v>
      </c>
      <c r="B20" s="36" t="s">
        <v>127</v>
      </c>
      <c r="C20" s="10" t="s">
        <v>128</v>
      </c>
      <c r="D20" s="36" t="s">
        <v>127</v>
      </c>
      <c r="E20" s="37" t="s">
        <v>31</v>
      </c>
      <c r="F20" s="38">
        <v>70</v>
      </c>
      <c r="G20" s="43" t="s">
        <v>598</v>
      </c>
      <c r="H20" s="39" t="s">
        <v>511</v>
      </c>
      <c r="I20" s="10" t="s">
        <v>129</v>
      </c>
      <c r="J20" s="38" t="s">
        <v>33</v>
      </c>
      <c r="K20" s="38" t="s">
        <v>512</v>
      </c>
      <c r="L20" s="10" t="s">
        <v>130</v>
      </c>
      <c r="M20" s="10" t="s">
        <v>131</v>
      </c>
      <c r="N20" s="40">
        <v>21319</v>
      </c>
      <c r="O20" s="41">
        <v>815</v>
      </c>
      <c r="P20" s="10">
        <v>13</v>
      </c>
      <c r="Q20" s="41">
        <v>100</v>
      </c>
      <c r="R20" s="42">
        <v>40857</v>
      </c>
      <c r="S20" s="41"/>
      <c r="T20" s="10">
        <v>2011</v>
      </c>
      <c r="U20" s="10" t="s">
        <v>40</v>
      </c>
      <c r="V20" s="10" t="s">
        <v>69</v>
      </c>
      <c r="W20" s="10" t="s">
        <v>58</v>
      </c>
      <c r="X20" s="10" t="s">
        <v>36</v>
      </c>
      <c r="Y20" s="10" t="s">
        <v>76</v>
      </c>
      <c r="Z20" s="10" t="s">
        <v>40</v>
      </c>
      <c r="AA20" s="10" t="s">
        <v>40</v>
      </c>
      <c r="AB20" s="10" t="s">
        <v>36</v>
      </c>
      <c r="AC20" s="10" t="s">
        <v>36</v>
      </c>
      <c r="AD20" s="10" t="s">
        <v>70</v>
      </c>
      <c r="AE20" s="11"/>
    </row>
    <row r="21" spans="1:31" s="15" customFormat="1" ht="14">
      <c r="A21" s="35">
        <v>2397911</v>
      </c>
      <c r="B21" s="37" t="s">
        <v>132</v>
      </c>
      <c r="C21" s="37" t="s">
        <v>133</v>
      </c>
      <c r="D21" s="37" t="s">
        <v>132</v>
      </c>
      <c r="E21" s="10" t="s">
        <v>89</v>
      </c>
      <c r="F21" s="38">
        <v>53</v>
      </c>
      <c r="G21" s="43" t="s">
        <v>605</v>
      </c>
      <c r="H21" s="39" t="s">
        <v>513</v>
      </c>
      <c r="I21" s="10" t="s">
        <v>79</v>
      </c>
      <c r="J21" s="38" t="s">
        <v>45</v>
      </c>
      <c r="K21" s="38" t="s">
        <v>514</v>
      </c>
      <c r="L21" s="10" t="s">
        <v>85</v>
      </c>
      <c r="M21" s="10" t="s">
        <v>35</v>
      </c>
      <c r="N21" s="40">
        <v>22115</v>
      </c>
      <c r="O21" s="41">
        <v>780</v>
      </c>
      <c r="P21" s="10">
        <v>14</v>
      </c>
      <c r="Q21" s="41">
        <v>15</v>
      </c>
      <c r="R21" s="42">
        <v>40501</v>
      </c>
      <c r="S21" s="41"/>
      <c r="T21" s="10">
        <v>2010</v>
      </c>
      <c r="U21" s="10" t="s">
        <v>36</v>
      </c>
      <c r="V21" s="10" t="s">
        <v>57</v>
      </c>
      <c r="W21" s="10" t="s">
        <v>58</v>
      </c>
      <c r="X21" s="10" t="s">
        <v>40</v>
      </c>
      <c r="Y21" s="10" t="s">
        <v>76</v>
      </c>
      <c r="Z21" s="10" t="s">
        <v>40</v>
      </c>
      <c r="AA21" s="10" t="s">
        <v>40</v>
      </c>
      <c r="AB21" s="10" t="s">
        <v>36</v>
      </c>
      <c r="AC21" s="10" t="s">
        <v>40</v>
      </c>
      <c r="AD21" s="10" t="s">
        <v>49</v>
      </c>
      <c r="AE21" s="11"/>
    </row>
    <row r="22" spans="1:31" s="15" customFormat="1" ht="14">
      <c r="A22" s="35">
        <v>4089097</v>
      </c>
      <c r="B22" s="10" t="s">
        <v>134</v>
      </c>
      <c r="C22" s="10" t="s">
        <v>135</v>
      </c>
      <c r="D22" s="10" t="s">
        <v>134</v>
      </c>
      <c r="E22" s="10" t="s">
        <v>31</v>
      </c>
      <c r="F22" s="38">
        <v>34</v>
      </c>
      <c r="G22" s="43" t="s">
        <v>588</v>
      </c>
      <c r="H22" s="39" t="s">
        <v>515</v>
      </c>
      <c r="I22" s="10" t="s">
        <v>136</v>
      </c>
      <c r="J22" s="38" t="s">
        <v>74</v>
      </c>
      <c r="K22" s="38" t="s">
        <v>516</v>
      </c>
      <c r="L22" s="10" t="s">
        <v>137</v>
      </c>
      <c r="M22" s="10" t="s">
        <v>35</v>
      </c>
      <c r="N22" s="40">
        <v>21042</v>
      </c>
      <c r="O22" s="41">
        <v>740</v>
      </c>
      <c r="P22" s="10">
        <v>15</v>
      </c>
      <c r="Q22" s="41">
        <v>85</v>
      </c>
      <c r="R22" s="42">
        <v>40864</v>
      </c>
      <c r="S22" s="41"/>
      <c r="T22" s="10">
        <v>2011</v>
      </c>
      <c r="U22" s="10" t="s">
        <v>40</v>
      </c>
      <c r="V22" s="10" t="s">
        <v>69</v>
      </c>
      <c r="W22" s="10" t="s">
        <v>58</v>
      </c>
      <c r="X22" s="10" t="s">
        <v>36</v>
      </c>
      <c r="Y22" s="10" t="s">
        <v>39</v>
      </c>
      <c r="Z22" s="10" t="s">
        <v>40</v>
      </c>
      <c r="AA22" s="10" t="s">
        <v>40</v>
      </c>
      <c r="AB22" s="10" t="s">
        <v>40</v>
      </c>
      <c r="AC22" s="10" t="s">
        <v>40</v>
      </c>
      <c r="AD22" s="10" t="s">
        <v>86</v>
      </c>
      <c r="AE22" s="11"/>
    </row>
    <row r="23" spans="1:31" s="15" customFormat="1" ht="14">
      <c r="A23" s="35">
        <v>4090196</v>
      </c>
      <c r="B23" s="10" t="s">
        <v>138</v>
      </c>
      <c r="C23" s="10" t="s">
        <v>139</v>
      </c>
      <c r="D23" s="10" t="s">
        <v>140</v>
      </c>
      <c r="E23" s="10" t="s">
        <v>89</v>
      </c>
      <c r="F23" s="38">
        <v>60</v>
      </c>
      <c r="G23" s="43" t="s">
        <v>599</v>
      </c>
      <c r="H23" s="39" t="s">
        <v>517</v>
      </c>
      <c r="I23" s="10" t="s">
        <v>83</v>
      </c>
      <c r="J23" s="38" t="s">
        <v>74</v>
      </c>
      <c r="K23" s="38" t="s">
        <v>141</v>
      </c>
      <c r="L23" s="10" t="s">
        <v>142</v>
      </c>
      <c r="M23" s="10" t="s">
        <v>35</v>
      </c>
      <c r="N23" s="40">
        <v>21833</v>
      </c>
      <c r="O23" s="41">
        <v>725</v>
      </c>
      <c r="P23" s="10">
        <v>14</v>
      </c>
      <c r="Q23" s="41">
        <v>150</v>
      </c>
      <c r="R23" s="42">
        <v>40869</v>
      </c>
      <c r="S23" s="41"/>
      <c r="T23" s="10">
        <v>2011</v>
      </c>
      <c r="U23" s="10" t="s">
        <v>40</v>
      </c>
      <c r="V23" s="10" t="s">
        <v>57</v>
      </c>
      <c r="W23" s="10" t="s">
        <v>58</v>
      </c>
      <c r="X23" s="10" t="s">
        <v>36</v>
      </c>
      <c r="Y23" s="10" t="s">
        <v>39</v>
      </c>
      <c r="Z23" s="10" t="s">
        <v>40</v>
      </c>
      <c r="AA23" s="10" t="s">
        <v>36</v>
      </c>
      <c r="AB23" s="10" t="s">
        <v>40</v>
      </c>
      <c r="AC23" s="10" t="s">
        <v>36</v>
      </c>
      <c r="AD23" s="10" t="s">
        <v>49</v>
      </c>
      <c r="AE23" s="11"/>
    </row>
    <row r="24" spans="1:31" s="15" customFormat="1" ht="14">
      <c r="A24" s="35">
        <v>4117160</v>
      </c>
      <c r="B24" s="36" t="s">
        <v>143</v>
      </c>
      <c r="C24" s="37" t="s">
        <v>144</v>
      </c>
      <c r="D24" s="36" t="s">
        <v>143</v>
      </c>
      <c r="E24" s="37" t="s">
        <v>89</v>
      </c>
      <c r="F24" s="38">
        <v>59</v>
      </c>
      <c r="G24" s="43" t="s">
        <v>606</v>
      </c>
      <c r="H24" s="39" t="s">
        <v>518</v>
      </c>
      <c r="I24" s="10" t="s">
        <v>145</v>
      </c>
      <c r="J24" s="38" t="s">
        <v>45</v>
      </c>
      <c r="K24" s="38" t="s">
        <v>146</v>
      </c>
      <c r="L24" s="10" t="s">
        <v>147</v>
      </c>
      <c r="M24" s="10" t="s">
        <v>35</v>
      </c>
      <c r="N24" s="40">
        <v>20235</v>
      </c>
      <c r="O24" s="41">
        <v>705</v>
      </c>
      <c r="P24" s="10">
        <v>11</v>
      </c>
      <c r="Q24" s="41">
        <v>20</v>
      </c>
      <c r="R24" s="42">
        <v>40508</v>
      </c>
      <c r="S24" s="41"/>
      <c r="T24" s="10">
        <v>2010</v>
      </c>
      <c r="U24" s="10" t="s">
        <v>36</v>
      </c>
      <c r="V24" s="10" t="s">
        <v>57</v>
      </c>
      <c r="W24" s="10" t="s">
        <v>58</v>
      </c>
      <c r="X24" s="10" t="s">
        <v>36</v>
      </c>
      <c r="Y24" s="10" t="s">
        <v>40</v>
      </c>
      <c r="Z24" s="10" t="s">
        <v>40</v>
      </c>
      <c r="AA24" s="10" t="s">
        <v>36</v>
      </c>
      <c r="AB24" s="10" t="s">
        <v>40</v>
      </c>
      <c r="AC24" s="10" t="s">
        <v>36</v>
      </c>
      <c r="AD24" s="10" t="s">
        <v>49</v>
      </c>
      <c r="AE24" s="11"/>
    </row>
    <row r="25" spans="1:31" s="15" customFormat="1" ht="14">
      <c r="A25" s="35">
        <v>4115066</v>
      </c>
      <c r="B25" s="36" t="s">
        <v>148</v>
      </c>
      <c r="C25" s="37" t="s">
        <v>149</v>
      </c>
      <c r="D25" s="36" t="s">
        <v>148</v>
      </c>
      <c r="E25" s="10" t="s">
        <v>31</v>
      </c>
      <c r="F25" s="38">
        <v>35</v>
      </c>
      <c r="G25" s="43" t="s">
        <v>610</v>
      </c>
      <c r="H25" s="39" t="s">
        <v>519</v>
      </c>
      <c r="I25" s="10" t="s">
        <v>150</v>
      </c>
      <c r="J25" s="38" t="s">
        <v>74</v>
      </c>
      <c r="K25" s="38" t="s">
        <v>151</v>
      </c>
      <c r="L25" s="10" t="s">
        <v>55</v>
      </c>
      <c r="M25" s="10" t="s">
        <v>56</v>
      </c>
      <c r="N25" s="40">
        <v>20103</v>
      </c>
      <c r="O25" s="41">
        <v>665</v>
      </c>
      <c r="P25" s="10">
        <v>15</v>
      </c>
      <c r="Q25" s="41">
        <v>60</v>
      </c>
      <c r="R25" s="42">
        <v>40847</v>
      </c>
      <c r="S25" s="41"/>
      <c r="T25" s="10">
        <v>2011</v>
      </c>
      <c r="U25" s="10" t="s">
        <v>40</v>
      </c>
      <c r="V25" s="40"/>
      <c r="W25" s="40"/>
      <c r="X25" s="10" t="s">
        <v>36</v>
      </c>
      <c r="Y25" s="10" t="s">
        <v>39</v>
      </c>
      <c r="Z25" s="10" t="s">
        <v>40</v>
      </c>
      <c r="AA25" s="10" t="s">
        <v>36</v>
      </c>
      <c r="AB25" s="10" t="s">
        <v>40</v>
      </c>
      <c r="AC25" s="10" t="s">
        <v>40</v>
      </c>
      <c r="AD25" s="10" t="s">
        <v>49</v>
      </c>
      <c r="AE25" s="11"/>
    </row>
    <row r="26" spans="1:31" s="15" customFormat="1" ht="14">
      <c r="A26" s="35">
        <v>4060324</v>
      </c>
      <c r="B26" s="10" t="s">
        <v>152</v>
      </c>
      <c r="C26" s="10" t="s">
        <v>153</v>
      </c>
      <c r="D26" s="10" t="s">
        <v>152</v>
      </c>
      <c r="E26" s="10" t="s">
        <v>31</v>
      </c>
      <c r="F26" s="38">
        <v>46</v>
      </c>
      <c r="G26" s="43" t="s">
        <v>600</v>
      </c>
      <c r="H26" s="39" t="s">
        <v>509</v>
      </c>
      <c r="I26" s="10" t="s">
        <v>136</v>
      </c>
      <c r="J26" s="38" t="s">
        <v>74</v>
      </c>
      <c r="K26" s="38" t="s">
        <v>154</v>
      </c>
      <c r="L26" s="10" t="s">
        <v>85</v>
      </c>
      <c r="M26" s="10" t="s">
        <v>35</v>
      </c>
      <c r="N26" s="10">
        <v>22301</v>
      </c>
      <c r="O26" s="41">
        <v>610</v>
      </c>
      <c r="P26" s="10">
        <v>8</v>
      </c>
      <c r="Q26" s="41">
        <v>50</v>
      </c>
      <c r="R26" s="42">
        <v>40841</v>
      </c>
      <c r="S26" s="41"/>
      <c r="T26" s="10">
        <v>2011</v>
      </c>
      <c r="U26" s="10" t="s">
        <v>40</v>
      </c>
      <c r="V26" s="10" t="s">
        <v>37</v>
      </c>
      <c r="W26" s="10" t="s">
        <v>38</v>
      </c>
      <c r="X26" s="10" t="s">
        <v>40</v>
      </c>
      <c r="Y26" s="10" t="s">
        <v>76</v>
      </c>
      <c r="Z26" s="10" t="s">
        <v>40</v>
      </c>
      <c r="AA26" s="10" t="s">
        <v>36</v>
      </c>
      <c r="AB26" s="10" t="s">
        <v>36</v>
      </c>
      <c r="AC26" s="10" t="s">
        <v>36</v>
      </c>
      <c r="AD26" s="10" t="s">
        <v>49</v>
      </c>
      <c r="AE26" s="11"/>
    </row>
    <row r="27" spans="1:31" s="15" customFormat="1" ht="14">
      <c r="A27" s="35">
        <v>4100389</v>
      </c>
      <c r="B27" s="36" t="s">
        <v>155</v>
      </c>
      <c r="C27" s="37" t="s">
        <v>156</v>
      </c>
      <c r="D27" s="36" t="s">
        <v>155</v>
      </c>
      <c r="E27" s="10" t="s">
        <v>31</v>
      </c>
      <c r="F27" s="38">
        <v>37</v>
      </c>
      <c r="G27" s="43" t="s">
        <v>601</v>
      </c>
      <c r="H27" s="39" t="s">
        <v>520</v>
      </c>
      <c r="I27" s="10" t="s">
        <v>157</v>
      </c>
      <c r="J27" s="38" t="s">
        <v>45</v>
      </c>
      <c r="K27" s="38" t="s">
        <v>521</v>
      </c>
      <c r="L27" s="10" t="s">
        <v>158</v>
      </c>
      <c r="M27" s="10" t="s">
        <v>56</v>
      </c>
      <c r="N27" s="40">
        <v>20928</v>
      </c>
      <c r="O27" s="41">
        <v>570</v>
      </c>
      <c r="P27" s="10">
        <v>11</v>
      </c>
      <c r="Q27" s="41">
        <v>50</v>
      </c>
      <c r="R27" s="42">
        <v>40885</v>
      </c>
      <c r="S27" s="41"/>
      <c r="T27" s="10">
        <v>2011</v>
      </c>
      <c r="U27" s="10" t="s">
        <v>40</v>
      </c>
      <c r="V27" s="10" t="s">
        <v>69</v>
      </c>
      <c r="W27" s="10" t="s">
        <v>58</v>
      </c>
      <c r="X27" s="10" t="s">
        <v>36</v>
      </c>
      <c r="Y27" s="10" t="s">
        <v>40</v>
      </c>
      <c r="Z27" s="10" t="s">
        <v>40</v>
      </c>
      <c r="AA27" s="10" t="s">
        <v>40</v>
      </c>
      <c r="AB27" s="10" t="s">
        <v>36</v>
      </c>
      <c r="AC27" s="10" t="s">
        <v>40</v>
      </c>
      <c r="AD27" s="10" t="s">
        <v>115</v>
      </c>
      <c r="AE27" s="11"/>
    </row>
    <row r="28" spans="1:31" s="15" customFormat="1" ht="14">
      <c r="A28" s="35">
        <v>4143965</v>
      </c>
      <c r="B28" s="10" t="s">
        <v>159</v>
      </c>
      <c r="C28" s="10" t="s">
        <v>160</v>
      </c>
      <c r="D28" s="10" t="s">
        <v>159</v>
      </c>
      <c r="E28" s="10" t="s">
        <v>89</v>
      </c>
      <c r="F28" s="38">
        <v>29</v>
      </c>
      <c r="G28" s="43" t="s">
        <v>611</v>
      </c>
      <c r="H28" s="39" t="s">
        <v>522</v>
      </c>
      <c r="I28" s="10" t="s">
        <v>93</v>
      </c>
      <c r="J28" s="38" t="s">
        <v>62</v>
      </c>
      <c r="K28" s="38" t="s">
        <v>523</v>
      </c>
      <c r="L28" s="10" t="s">
        <v>47</v>
      </c>
      <c r="M28" s="10" t="s">
        <v>48</v>
      </c>
      <c r="N28" s="40">
        <v>20417</v>
      </c>
      <c r="O28" s="41">
        <v>565</v>
      </c>
      <c r="P28" s="10">
        <v>14</v>
      </c>
      <c r="Q28" s="41">
        <v>50</v>
      </c>
      <c r="R28" s="42">
        <v>40875</v>
      </c>
      <c r="S28" s="41"/>
      <c r="T28" s="10">
        <v>2011</v>
      </c>
      <c r="U28" s="10" t="s">
        <v>40</v>
      </c>
      <c r="V28" s="40"/>
      <c r="W28" s="40"/>
      <c r="X28" s="10" t="s">
        <v>36</v>
      </c>
      <c r="Y28" s="10" t="s">
        <v>76</v>
      </c>
      <c r="Z28" s="10" t="s">
        <v>40</v>
      </c>
      <c r="AA28" s="10" t="s">
        <v>36</v>
      </c>
      <c r="AB28" s="10" t="s">
        <v>40</v>
      </c>
      <c r="AC28" s="10" t="s">
        <v>40</v>
      </c>
      <c r="AD28" s="10" t="s">
        <v>49</v>
      </c>
      <c r="AE28" s="11"/>
    </row>
    <row r="29" spans="1:31" s="15" customFormat="1" ht="14">
      <c r="A29" s="35">
        <v>2497239</v>
      </c>
      <c r="B29" s="37" t="s">
        <v>161</v>
      </c>
      <c r="C29" s="37" t="s">
        <v>162</v>
      </c>
      <c r="D29" s="37" t="s">
        <v>161</v>
      </c>
      <c r="E29" s="10" t="s">
        <v>89</v>
      </c>
      <c r="F29" s="38">
        <v>43</v>
      </c>
      <c r="G29" s="43" t="s">
        <v>612</v>
      </c>
      <c r="H29" s="39" t="s">
        <v>524</v>
      </c>
      <c r="I29" s="10" t="s">
        <v>163</v>
      </c>
      <c r="J29" s="38" t="s">
        <v>74</v>
      </c>
      <c r="K29" s="38" t="s">
        <v>525</v>
      </c>
      <c r="L29" s="10" t="s">
        <v>85</v>
      </c>
      <c r="M29" s="10" t="s">
        <v>35</v>
      </c>
      <c r="N29" s="40">
        <v>20222</v>
      </c>
      <c r="O29" s="41">
        <v>560</v>
      </c>
      <c r="P29" s="10">
        <v>10</v>
      </c>
      <c r="Q29" s="41">
        <v>25</v>
      </c>
      <c r="R29" s="42">
        <v>40842</v>
      </c>
      <c r="S29" s="41"/>
      <c r="T29" s="10">
        <v>2011</v>
      </c>
      <c r="U29" s="10" t="s">
        <v>40</v>
      </c>
      <c r="V29" s="10" t="s">
        <v>69</v>
      </c>
      <c r="W29" s="10" t="s">
        <v>58</v>
      </c>
      <c r="X29" s="10" t="s">
        <v>40</v>
      </c>
      <c r="Y29" s="10" t="s">
        <v>40</v>
      </c>
      <c r="Z29" s="10" t="s">
        <v>40</v>
      </c>
      <c r="AA29" s="10" t="s">
        <v>36</v>
      </c>
      <c r="AB29" s="10" t="s">
        <v>36</v>
      </c>
      <c r="AC29" s="10" t="s">
        <v>36</v>
      </c>
      <c r="AD29" s="10" t="s">
        <v>164</v>
      </c>
      <c r="AE29" s="11"/>
    </row>
    <row r="30" spans="1:31" s="15" customFormat="1" ht="14">
      <c r="A30" s="35">
        <v>4102196</v>
      </c>
      <c r="B30" s="36" t="s">
        <v>165</v>
      </c>
      <c r="C30" s="37" t="s">
        <v>166</v>
      </c>
      <c r="D30" s="36" t="s">
        <v>165</v>
      </c>
      <c r="E30" s="10" t="s">
        <v>31</v>
      </c>
      <c r="F30" s="38">
        <v>30</v>
      </c>
      <c r="G30" s="43" t="s">
        <v>613</v>
      </c>
      <c r="H30" s="39" t="s">
        <v>526</v>
      </c>
      <c r="I30" s="10" t="s">
        <v>167</v>
      </c>
      <c r="J30" s="38" t="s">
        <v>33</v>
      </c>
      <c r="K30" s="38" t="s">
        <v>527</v>
      </c>
      <c r="L30" s="10" t="s">
        <v>47</v>
      </c>
      <c r="M30" s="10" t="s">
        <v>48</v>
      </c>
      <c r="N30" s="40">
        <v>22239</v>
      </c>
      <c r="O30" s="41">
        <v>550</v>
      </c>
      <c r="P30" s="10">
        <v>16</v>
      </c>
      <c r="Q30" s="41">
        <v>30</v>
      </c>
      <c r="R30" s="42">
        <v>40484</v>
      </c>
      <c r="S30" s="41"/>
      <c r="T30" s="10">
        <v>2010</v>
      </c>
      <c r="U30" s="10" t="s">
        <v>40</v>
      </c>
      <c r="V30" s="10" t="s">
        <v>69</v>
      </c>
      <c r="W30" s="10" t="s">
        <v>58</v>
      </c>
      <c r="X30" s="10" t="s">
        <v>36</v>
      </c>
      <c r="Y30" s="10" t="s">
        <v>39</v>
      </c>
      <c r="Z30" s="10" t="s">
        <v>40</v>
      </c>
      <c r="AA30" s="10" t="s">
        <v>36</v>
      </c>
      <c r="AB30" s="10" t="s">
        <v>40</v>
      </c>
      <c r="AC30" s="10" t="s">
        <v>40</v>
      </c>
      <c r="AD30" s="10" t="s">
        <v>115</v>
      </c>
      <c r="AE30" s="11"/>
    </row>
    <row r="31" spans="1:31" s="15" customFormat="1" ht="14">
      <c r="A31" s="35">
        <v>2398359</v>
      </c>
      <c r="B31" s="37" t="s">
        <v>168</v>
      </c>
      <c r="C31" s="37" t="s">
        <v>169</v>
      </c>
      <c r="D31" s="37" t="s">
        <v>168</v>
      </c>
      <c r="E31" s="10" t="s">
        <v>89</v>
      </c>
      <c r="F31" s="38">
        <v>58</v>
      </c>
      <c r="G31" s="43" t="s">
        <v>625</v>
      </c>
      <c r="H31" s="39" t="s">
        <v>528</v>
      </c>
      <c r="I31" s="10" t="s">
        <v>83</v>
      </c>
      <c r="J31" s="38" t="s">
        <v>74</v>
      </c>
      <c r="K31" s="38" t="s">
        <v>170</v>
      </c>
      <c r="L31" s="10" t="s">
        <v>47</v>
      </c>
      <c r="M31" s="10" t="s">
        <v>48</v>
      </c>
      <c r="N31" s="40">
        <v>20857</v>
      </c>
      <c r="O31" s="41">
        <v>550</v>
      </c>
      <c r="P31" s="10">
        <v>8</v>
      </c>
      <c r="Q31" s="41">
        <v>20</v>
      </c>
      <c r="R31" s="42">
        <v>40836</v>
      </c>
      <c r="S31" s="41"/>
      <c r="T31" s="10">
        <v>2011</v>
      </c>
      <c r="U31" s="10" t="s">
        <v>36</v>
      </c>
      <c r="V31" s="10" t="s">
        <v>37</v>
      </c>
      <c r="W31" s="10" t="s">
        <v>38</v>
      </c>
      <c r="X31" s="10" t="s">
        <v>36</v>
      </c>
      <c r="Y31" s="10" t="s">
        <v>39</v>
      </c>
      <c r="Z31" s="10" t="s">
        <v>40</v>
      </c>
      <c r="AA31" s="10" t="s">
        <v>36</v>
      </c>
      <c r="AB31" s="10" t="s">
        <v>40</v>
      </c>
      <c r="AC31" s="10" t="s">
        <v>40</v>
      </c>
      <c r="AD31" s="10" t="s">
        <v>86</v>
      </c>
      <c r="AE31" s="11"/>
    </row>
    <row r="32" spans="1:31" s="15" customFormat="1" ht="14">
      <c r="A32" s="35">
        <v>2764765</v>
      </c>
      <c r="B32" s="37" t="s">
        <v>132</v>
      </c>
      <c r="C32" s="37" t="s">
        <v>171</v>
      </c>
      <c r="D32" s="37" t="s">
        <v>132</v>
      </c>
      <c r="E32" s="10" t="s">
        <v>89</v>
      </c>
      <c r="F32" s="38">
        <v>48</v>
      </c>
      <c r="G32" s="43" t="s">
        <v>585</v>
      </c>
      <c r="H32" s="39" t="s">
        <v>529</v>
      </c>
      <c r="I32" s="10" t="s">
        <v>172</v>
      </c>
      <c r="J32" s="38" t="s">
        <v>62</v>
      </c>
      <c r="K32" s="38" t="s">
        <v>530</v>
      </c>
      <c r="L32" s="10" t="s">
        <v>47</v>
      </c>
      <c r="M32" s="10" t="s">
        <v>48</v>
      </c>
      <c r="N32" s="40">
        <v>20326</v>
      </c>
      <c r="O32" s="41">
        <v>540</v>
      </c>
      <c r="P32" s="10">
        <v>10</v>
      </c>
      <c r="Q32" s="41">
        <v>45</v>
      </c>
      <c r="R32" s="42">
        <v>40505</v>
      </c>
      <c r="S32" s="41"/>
      <c r="T32" s="10">
        <v>2010</v>
      </c>
      <c r="U32" s="10" t="s">
        <v>40</v>
      </c>
      <c r="V32" s="10" t="s">
        <v>57</v>
      </c>
      <c r="W32" s="10" t="s">
        <v>58</v>
      </c>
      <c r="X32" s="10" t="s">
        <v>36</v>
      </c>
      <c r="Y32" s="10" t="s">
        <v>39</v>
      </c>
      <c r="Z32" s="10" t="s">
        <v>40</v>
      </c>
      <c r="AA32" s="10" t="s">
        <v>40</v>
      </c>
      <c r="AB32" s="10" t="s">
        <v>36</v>
      </c>
      <c r="AC32" s="10" t="s">
        <v>36</v>
      </c>
      <c r="AD32" s="10" t="s">
        <v>41</v>
      </c>
      <c r="AE32" s="11"/>
    </row>
    <row r="33" spans="1:31" s="15" customFormat="1" ht="14">
      <c r="A33" s="35">
        <v>4031897</v>
      </c>
      <c r="B33" s="10" t="s">
        <v>173</v>
      </c>
      <c r="C33" s="10" t="s">
        <v>174</v>
      </c>
      <c r="D33" s="10" t="s">
        <v>173</v>
      </c>
      <c r="E33" s="10" t="s">
        <v>89</v>
      </c>
      <c r="F33" s="38">
        <v>35</v>
      </c>
      <c r="G33" s="43" t="s">
        <v>602</v>
      </c>
      <c r="H33" s="39" t="s">
        <v>531</v>
      </c>
      <c r="I33" s="10" t="s">
        <v>175</v>
      </c>
      <c r="J33" s="38" t="s">
        <v>33</v>
      </c>
      <c r="K33" s="38" t="s">
        <v>532</v>
      </c>
      <c r="L33" s="10" t="s">
        <v>176</v>
      </c>
      <c r="M33" s="10" t="s">
        <v>35</v>
      </c>
      <c r="N33" s="40">
        <v>22115</v>
      </c>
      <c r="O33" s="41">
        <v>540</v>
      </c>
      <c r="P33" s="10">
        <v>11</v>
      </c>
      <c r="Q33" s="41">
        <v>25</v>
      </c>
      <c r="R33" s="42">
        <v>40865</v>
      </c>
      <c r="S33" s="41"/>
      <c r="T33" s="10">
        <v>2011</v>
      </c>
      <c r="U33" s="10" t="s">
        <v>40</v>
      </c>
      <c r="V33" s="10" t="s">
        <v>69</v>
      </c>
      <c r="W33" s="10" t="s">
        <v>58</v>
      </c>
      <c r="X33" s="10" t="s">
        <v>36</v>
      </c>
      <c r="Y33" s="10" t="s">
        <v>39</v>
      </c>
      <c r="Z33" s="10" t="s">
        <v>40</v>
      </c>
      <c r="AA33" s="10" t="s">
        <v>36</v>
      </c>
      <c r="AB33" s="10" t="s">
        <v>36</v>
      </c>
      <c r="AC33" s="10" t="s">
        <v>40</v>
      </c>
      <c r="AD33" s="10" t="s">
        <v>86</v>
      </c>
      <c r="AE33" s="11"/>
    </row>
    <row r="34" spans="1:31" s="15" customFormat="1" ht="14">
      <c r="A34" s="35">
        <v>4005430</v>
      </c>
      <c r="B34" s="37" t="s">
        <v>177</v>
      </c>
      <c r="C34" s="37" t="s">
        <v>178</v>
      </c>
      <c r="D34" s="37" t="s">
        <v>177</v>
      </c>
      <c r="E34" s="10" t="s">
        <v>52</v>
      </c>
      <c r="F34" s="38">
        <v>54</v>
      </c>
      <c r="G34" s="43" t="s">
        <v>614</v>
      </c>
      <c r="H34" s="39" t="s">
        <v>533</v>
      </c>
      <c r="I34" s="10" t="s">
        <v>179</v>
      </c>
      <c r="J34" s="38" t="s">
        <v>45</v>
      </c>
      <c r="K34" s="38" t="s">
        <v>180</v>
      </c>
      <c r="L34" s="10" t="s">
        <v>85</v>
      </c>
      <c r="M34" s="10" t="s">
        <v>35</v>
      </c>
      <c r="N34" s="40">
        <v>23583</v>
      </c>
      <c r="O34" s="41">
        <v>530</v>
      </c>
      <c r="P34" s="10">
        <v>10</v>
      </c>
      <c r="Q34" s="41">
        <v>265</v>
      </c>
      <c r="R34" s="42">
        <v>40862</v>
      </c>
      <c r="S34" s="41"/>
      <c r="T34" s="10">
        <v>2011</v>
      </c>
      <c r="U34" s="10" t="s">
        <v>40</v>
      </c>
      <c r="V34" s="10" t="s">
        <v>69</v>
      </c>
      <c r="W34" s="10" t="s">
        <v>58</v>
      </c>
      <c r="X34" s="10" t="s">
        <v>36</v>
      </c>
      <c r="Y34" s="10" t="s">
        <v>39</v>
      </c>
      <c r="Z34" s="10" t="s">
        <v>40</v>
      </c>
      <c r="AA34" s="10" t="s">
        <v>40</v>
      </c>
      <c r="AB34" s="10" t="s">
        <v>36</v>
      </c>
      <c r="AC34" s="10" t="s">
        <v>36</v>
      </c>
      <c r="AD34" s="10" t="s">
        <v>49</v>
      </c>
      <c r="AE34" s="11"/>
    </row>
    <row r="35" spans="1:31" s="15" customFormat="1" ht="14">
      <c r="A35" s="35">
        <v>4100615</v>
      </c>
      <c r="B35" s="36" t="s">
        <v>181</v>
      </c>
      <c r="C35" s="37" t="s">
        <v>182</v>
      </c>
      <c r="D35" s="36" t="s">
        <v>181</v>
      </c>
      <c r="E35" s="10" t="s">
        <v>52</v>
      </c>
      <c r="F35" s="38">
        <v>52</v>
      </c>
      <c r="G35" s="43" t="s">
        <v>615</v>
      </c>
      <c r="H35" s="39" t="s">
        <v>534</v>
      </c>
      <c r="I35" s="10" t="s">
        <v>183</v>
      </c>
      <c r="J35" s="38" t="s">
        <v>62</v>
      </c>
      <c r="K35" s="38" t="s">
        <v>184</v>
      </c>
      <c r="L35" s="10" t="s">
        <v>185</v>
      </c>
      <c r="M35" s="10" t="s">
        <v>35</v>
      </c>
      <c r="N35" s="40">
        <v>21261</v>
      </c>
      <c r="O35" s="41">
        <v>525</v>
      </c>
      <c r="P35" s="10">
        <v>5</v>
      </c>
      <c r="Q35" s="41">
        <v>120</v>
      </c>
      <c r="R35" s="42">
        <v>40522</v>
      </c>
      <c r="S35" s="41"/>
      <c r="T35" s="10">
        <v>2010</v>
      </c>
      <c r="U35" s="10" t="s">
        <v>40</v>
      </c>
      <c r="V35" s="10" t="s">
        <v>69</v>
      </c>
      <c r="W35" s="10" t="s">
        <v>58</v>
      </c>
      <c r="X35" s="10" t="s">
        <v>36</v>
      </c>
      <c r="Y35" s="10" t="s">
        <v>39</v>
      </c>
      <c r="Z35" s="10" t="s">
        <v>40</v>
      </c>
      <c r="AA35" s="10" t="s">
        <v>40</v>
      </c>
      <c r="AB35" s="10" t="s">
        <v>36</v>
      </c>
      <c r="AC35" s="10" t="s">
        <v>36</v>
      </c>
      <c r="AD35" s="10" t="s">
        <v>41</v>
      </c>
      <c r="AE35" s="11"/>
    </row>
    <row r="36" spans="1:31" s="15" customFormat="1" ht="14">
      <c r="A36" s="35">
        <v>4035723</v>
      </c>
      <c r="B36" s="10" t="s">
        <v>186</v>
      </c>
      <c r="C36" s="10" t="s">
        <v>187</v>
      </c>
      <c r="D36" s="10" t="s">
        <v>188</v>
      </c>
      <c r="E36" s="37" t="s">
        <v>31</v>
      </c>
      <c r="F36" s="38">
        <v>61</v>
      </c>
      <c r="G36" s="43" t="s">
        <v>616</v>
      </c>
      <c r="H36" s="39" t="s">
        <v>535</v>
      </c>
      <c r="I36" s="10" t="s">
        <v>189</v>
      </c>
      <c r="J36" s="38" t="s">
        <v>190</v>
      </c>
      <c r="K36" s="38" t="s">
        <v>191</v>
      </c>
      <c r="L36" s="10" t="s">
        <v>96</v>
      </c>
      <c r="M36" s="10" t="s">
        <v>56</v>
      </c>
      <c r="N36" s="40">
        <v>20647</v>
      </c>
      <c r="O36" s="41">
        <v>505</v>
      </c>
      <c r="P36" s="10">
        <v>8</v>
      </c>
      <c r="Q36" s="41">
        <v>70</v>
      </c>
      <c r="R36" s="42">
        <v>40508</v>
      </c>
      <c r="S36" s="41"/>
      <c r="T36" s="10">
        <v>2010</v>
      </c>
      <c r="U36" s="10" t="s">
        <v>36</v>
      </c>
      <c r="V36" s="10" t="s">
        <v>69</v>
      </c>
      <c r="W36" s="10" t="s">
        <v>58</v>
      </c>
      <c r="X36" s="10" t="s">
        <v>40</v>
      </c>
      <c r="Y36" s="10" t="s">
        <v>76</v>
      </c>
      <c r="Z36" s="10" t="s">
        <v>36</v>
      </c>
      <c r="AA36" s="10" t="s">
        <v>40</v>
      </c>
      <c r="AB36" s="10" t="s">
        <v>40</v>
      </c>
      <c r="AC36" s="10" t="s">
        <v>36</v>
      </c>
      <c r="AD36" s="10" t="s">
        <v>86</v>
      </c>
      <c r="AE36" s="11"/>
    </row>
    <row r="37" spans="1:31" s="15" customFormat="1" ht="14">
      <c r="A37" s="35">
        <v>4111164</v>
      </c>
      <c r="B37" s="36" t="s">
        <v>192</v>
      </c>
      <c r="C37" s="37" t="s">
        <v>193</v>
      </c>
      <c r="D37" s="36" t="s">
        <v>192</v>
      </c>
      <c r="E37" s="37" t="s">
        <v>52</v>
      </c>
      <c r="F37" s="38">
        <v>40</v>
      </c>
      <c r="G37" s="43" t="s">
        <v>592</v>
      </c>
      <c r="H37" s="39" t="s">
        <v>536</v>
      </c>
      <c r="I37" s="10" t="s">
        <v>175</v>
      </c>
      <c r="J37" s="38" t="s">
        <v>33</v>
      </c>
      <c r="K37" s="38" t="s">
        <v>537</v>
      </c>
      <c r="L37" s="10" t="s">
        <v>47</v>
      </c>
      <c r="M37" s="10" t="s">
        <v>48</v>
      </c>
      <c r="N37" s="40">
        <v>23291</v>
      </c>
      <c r="O37" s="41">
        <v>500</v>
      </c>
      <c r="P37" s="10">
        <v>13</v>
      </c>
      <c r="Q37" s="41">
        <v>50</v>
      </c>
      <c r="R37" s="42">
        <v>40841</v>
      </c>
      <c r="S37" s="41"/>
      <c r="T37" s="10">
        <v>2011</v>
      </c>
      <c r="U37" s="10" t="s">
        <v>40</v>
      </c>
      <c r="V37" s="10" t="s">
        <v>37</v>
      </c>
      <c r="W37" s="10" t="s">
        <v>38</v>
      </c>
      <c r="X37" s="10" t="s">
        <v>36</v>
      </c>
      <c r="Y37" s="10" t="s">
        <v>40</v>
      </c>
      <c r="Z37" s="10" t="s">
        <v>40</v>
      </c>
      <c r="AA37" s="10" t="s">
        <v>36</v>
      </c>
      <c r="AB37" s="10" t="s">
        <v>40</v>
      </c>
      <c r="AC37" s="10" t="s">
        <v>40</v>
      </c>
      <c r="AD37" s="10" t="s">
        <v>86</v>
      </c>
      <c r="AE37" s="11"/>
    </row>
    <row r="38" spans="1:31" s="15" customFormat="1" ht="14">
      <c r="A38" s="35">
        <v>4035495</v>
      </c>
      <c r="B38" s="10" t="s">
        <v>194</v>
      </c>
      <c r="C38" s="10" t="s">
        <v>195</v>
      </c>
      <c r="D38" s="10" t="s">
        <v>194</v>
      </c>
      <c r="E38" s="10" t="s">
        <v>31</v>
      </c>
      <c r="F38" s="38">
        <v>41</v>
      </c>
      <c r="G38" s="43" t="s">
        <v>586</v>
      </c>
      <c r="H38" s="39" t="s">
        <v>538</v>
      </c>
      <c r="I38" s="10" t="s">
        <v>196</v>
      </c>
      <c r="J38" s="38" t="s">
        <v>62</v>
      </c>
      <c r="K38" s="38" t="s">
        <v>539</v>
      </c>
      <c r="L38" s="10" t="s">
        <v>85</v>
      </c>
      <c r="M38" s="10" t="s">
        <v>35</v>
      </c>
      <c r="N38" s="40">
        <v>20312</v>
      </c>
      <c r="O38" s="41">
        <v>480</v>
      </c>
      <c r="P38" s="10">
        <v>13</v>
      </c>
      <c r="Q38" s="41">
        <v>105</v>
      </c>
      <c r="R38" s="42">
        <v>40870</v>
      </c>
      <c r="S38" s="41"/>
      <c r="T38" s="10">
        <v>2011</v>
      </c>
      <c r="U38" s="10" t="s">
        <v>40</v>
      </c>
      <c r="V38" s="10" t="s">
        <v>37</v>
      </c>
      <c r="W38" s="10" t="s">
        <v>38</v>
      </c>
      <c r="X38" s="10" t="s">
        <v>36</v>
      </c>
      <c r="Y38" s="10" t="s">
        <v>76</v>
      </c>
      <c r="Z38" s="10" t="s">
        <v>40</v>
      </c>
      <c r="AA38" s="10" t="s">
        <v>36</v>
      </c>
      <c r="AB38" s="10" t="s">
        <v>40</v>
      </c>
      <c r="AC38" s="10" t="s">
        <v>36</v>
      </c>
      <c r="AD38" s="10" t="s">
        <v>86</v>
      </c>
      <c r="AE38" s="11"/>
    </row>
    <row r="39" spans="1:31" s="15" customFormat="1" ht="14">
      <c r="A39" s="35">
        <v>4059112</v>
      </c>
      <c r="B39" s="10" t="s">
        <v>197</v>
      </c>
      <c r="C39" s="10" t="s">
        <v>198</v>
      </c>
      <c r="D39" s="10" t="s">
        <v>197</v>
      </c>
      <c r="E39" s="10" t="s">
        <v>31</v>
      </c>
      <c r="F39" s="38">
        <v>45</v>
      </c>
      <c r="G39" s="43" t="s">
        <v>593</v>
      </c>
      <c r="H39" s="39" t="s">
        <v>540</v>
      </c>
      <c r="I39" s="10" t="s">
        <v>199</v>
      </c>
      <c r="J39" s="38" t="s">
        <v>45</v>
      </c>
      <c r="K39" s="38" t="s">
        <v>541</v>
      </c>
      <c r="L39" s="10" t="s">
        <v>200</v>
      </c>
      <c r="M39" s="10" t="s">
        <v>35</v>
      </c>
      <c r="N39" s="40">
        <v>20015</v>
      </c>
      <c r="O39" s="41">
        <v>450</v>
      </c>
      <c r="P39" s="10">
        <v>4</v>
      </c>
      <c r="Q39" s="41">
        <v>100</v>
      </c>
      <c r="R39" s="42">
        <v>40837</v>
      </c>
      <c r="S39" s="41"/>
      <c r="T39" s="10">
        <v>2011</v>
      </c>
      <c r="U39" s="10" t="s">
        <v>40</v>
      </c>
      <c r="V39" s="10" t="s">
        <v>57</v>
      </c>
      <c r="W39" s="10" t="s">
        <v>58</v>
      </c>
      <c r="X39" s="10" t="s">
        <v>36</v>
      </c>
      <c r="Y39" s="10" t="s">
        <v>39</v>
      </c>
      <c r="Z39" s="10" t="s">
        <v>40</v>
      </c>
      <c r="AA39" s="10" t="s">
        <v>40</v>
      </c>
      <c r="AB39" s="10" t="s">
        <v>40</v>
      </c>
      <c r="AC39" s="10" t="s">
        <v>36</v>
      </c>
      <c r="AD39" s="10" t="s">
        <v>49</v>
      </c>
      <c r="AE39" s="11"/>
    </row>
    <row r="40" spans="1:31" s="15" customFormat="1" ht="14">
      <c r="A40" s="35">
        <v>3926982</v>
      </c>
      <c r="B40" s="37" t="s">
        <v>201</v>
      </c>
      <c r="C40" s="37" t="s">
        <v>202</v>
      </c>
      <c r="D40" s="37" t="s">
        <v>201</v>
      </c>
      <c r="E40" s="10" t="s">
        <v>52</v>
      </c>
      <c r="F40" s="38">
        <v>34</v>
      </c>
      <c r="G40" s="43" t="s">
        <v>617</v>
      </c>
      <c r="H40" s="39" t="s">
        <v>542</v>
      </c>
      <c r="I40" s="10" t="s">
        <v>203</v>
      </c>
      <c r="J40" s="38" t="s">
        <v>62</v>
      </c>
      <c r="K40" s="38" t="s">
        <v>543</v>
      </c>
      <c r="L40" s="10" t="s">
        <v>204</v>
      </c>
      <c r="M40" s="10" t="s">
        <v>35</v>
      </c>
      <c r="N40" s="40">
        <v>22210</v>
      </c>
      <c r="O40" s="41">
        <v>405</v>
      </c>
      <c r="P40" s="10">
        <v>8</v>
      </c>
      <c r="Q40" s="41">
        <v>55</v>
      </c>
      <c r="R40" s="42">
        <v>40946</v>
      </c>
      <c r="S40" s="41"/>
      <c r="T40" s="10">
        <v>2012</v>
      </c>
      <c r="U40" s="10" t="s">
        <v>40</v>
      </c>
      <c r="V40" s="10" t="s">
        <v>57</v>
      </c>
      <c r="W40" s="10" t="s">
        <v>58</v>
      </c>
      <c r="X40" s="10" t="s">
        <v>36</v>
      </c>
      <c r="Y40" s="10" t="s">
        <v>39</v>
      </c>
      <c r="Z40" s="10" t="s">
        <v>40</v>
      </c>
      <c r="AA40" s="10" t="s">
        <v>36</v>
      </c>
      <c r="AB40" s="10" t="s">
        <v>40</v>
      </c>
      <c r="AC40" s="10" t="s">
        <v>40</v>
      </c>
      <c r="AD40" s="10" t="s">
        <v>86</v>
      </c>
      <c r="AE40" s="11"/>
    </row>
    <row r="41" spans="1:31" s="15" customFormat="1" ht="14">
      <c r="A41" s="35">
        <v>4103880</v>
      </c>
      <c r="B41" s="36" t="s">
        <v>205</v>
      </c>
      <c r="C41" s="37" t="s">
        <v>206</v>
      </c>
      <c r="D41" s="36" t="s">
        <v>205</v>
      </c>
      <c r="E41" s="37" t="s">
        <v>89</v>
      </c>
      <c r="F41" s="38">
        <v>48</v>
      </c>
      <c r="G41" s="43" t="s">
        <v>618</v>
      </c>
      <c r="H41" s="39" t="s">
        <v>544</v>
      </c>
      <c r="I41" s="10" t="s">
        <v>207</v>
      </c>
      <c r="J41" s="38" t="s">
        <v>74</v>
      </c>
      <c r="K41" s="38" t="s">
        <v>545</v>
      </c>
      <c r="L41" s="10" t="s">
        <v>208</v>
      </c>
      <c r="M41" s="10" t="s">
        <v>35</v>
      </c>
      <c r="N41" s="40">
        <v>21235</v>
      </c>
      <c r="O41" s="41">
        <v>365</v>
      </c>
      <c r="P41" s="10">
        <v>5</v>
      </c>
      <c r="Q41" s="41">
        <v>45</v>
      </c>
      <c r="R41" s="42">
        <v>41114</v>
      </c>
      <c r="S41" s="41"/>
      <c r="T41" s="10">
        <v>2012</v>
      </c>
      <c r="U41" s="10" t="s">
        <v>40</v>
      </c>
      <c r="V41" s="10" t="s">
        <v>57</v>
      </c>
      <c r="W41" s="10" t="s">
        <v>58</v>
      </c>
      <c r="X41" s="10" t="s">
        <v>40</v>
      </c>
      <c r="Y41" s="10" t="s">
        <v>40</v>
      </c>
      <c r="Z41" s="10" t="s">
        <v>40</v>
      </c>
      <c r="AA41" s="10" t="s">
        <v>40</v>
      </c>
      <c r="AB41" s="10" t="s">
        <v>40</v>
      </c>
      <c r="AC41" s="10" t="s">
        <v>36</v>
      </c>
      <c r="AD41" s="10" t="s">
        <v>86</v>
      </c>
      <c r="AE41" s="11"/>
    </row>
    <row r="42" spans="1:31" s="15" customFormat="1" ht="14">
      <c r="A42" s="35">
        <v>2981441</v>
      </c>
      <c r="B42" s="37" t="s">
        <v>209</v>
      </c>
      <c r="C42" s="37" t="s">
        <v>210</v>
      </c>
      <c r="D42" s="37" t="s">
        <v>209</v>
      </c>
      <c r="E42" s="10" t="s">
        <v>52</v>
      </c>
      <c r="F42" s="38">
        <v>27</v>
      </c>
      <c r="G42" s="43" t="s">
        <v>619</v>
      </c>
      <c r="H42" s="39" t="s">
        <v>546</v>
      </c>
      <c r="I42" s="10" t="s">
        <v>211</v>
      </c>
      <c r="J42" s="38" t="s">
        <v>45</v>
      </c>
      <c r="K42" s="38" t="s">
        <v>547</v>
      </c>
      <c r="L42" s="10" t="s">
        <v>176</v>
      </c>
      <c r="M42" s="10" t="s">
        <v>35</v>
      </c>
      <c r="N42" s="40">
        <v>22845</v>
      </c>
      <c r="O42" s="41">
        <v>350</v>
      </c>
      <c r="P42" s="10">
        <v>5</v>
      </c>
      <c r="Q42" s="41">
        <v>50</v>
      </c>
      <c r="R42" s="42">
        <v>41114</v>
      </c>
      <c r="S42" s="41"/>
      <c r="T42" s="10">
        <v>2012</v>
      </c>
      <c r="U42" s="10" t="s">
        <v>40</v>
      </c>
      <c r="V42" s="10" t="s">
        <v>37</v>
      </c>
      <c r="W42" s="10" t="s">
        <v>38</v>
      </c>
      <c r="X42" s="10" t="s">
        <v>36</v>
      </c>
      <c r="Y42" s="10" t="s">
        <v>39</v>
      </c>
      <c r="Z42" s="10" t="s">
        <v>40</v>
      </c>
      <c r="AA42" s="10" t="s">
        <v>36</v>
      </c>
      <c r="AB42" s="10" t="s">
        <v>40</v>
      </c>
      <c r="AC42" s="10" t="s">
        <v>36</v>
      </c>
      <c r="AD42" s="10" t="s">
        <v>115</v>
      </c>
      <c r="AE42" s="11"/>
    </row>
    <row r="43" spans="1:31" s="15" customFormat="1" ht="14">
      <c r="A43" s="35">
        <v>4134936</v>
      </c>
      <c r="B43" s="35" t="s">
        <v>212</v>
      </c>
      <c r="C43" s="10" t="s">
        <v>213</v>
      </c>
      <c r="D43" s="35" t="s">
        <v>212</v>
      </c>
      <c r="E43" s="10" t="s">
        <v>31</v>
      </c>
      <c r="F43" s="38">
        <v>35</v>
      </c>
      <c r="G43" s="43" t="s">
        <v>594</v>
      </c>
      <c r="H43" s="39" t="s">
        <v>548</v>
      </c>
      <c r="I43" s="10" t="s">
        <v>214</v>
      </c>
      <c r="J43" s="38" t="s">
        <v>62</v>
      </c>
      <c r="K43" s="38" t="s">
        <v>549</v>
      </c>
      <c r="L43" s="10" t="s">
        <v>215</v>
      </c>
      <c r="M43" s="10" t="s">
        <v>56</v>
      </c>
      <c r="N43" s="40">
        <v>21142</v>
      </c>
      <c r="O43" s="41">
        <v>336</v>
      </c>
      <c r="P43" s="10">
        <v>9</v>
      </c>
      <c r="Q43" s="41">
        <v>10</v>
      </c>
      <c r="R43" s="42">
        <v>41029</v>
      </c>
      <c r="S43" s="41"/>
      <c r="T43" s="10">
        <v>2012</v>
      </c>
      <c r="U43" s="10" t="s">
        <v>40</v>
      </c>
      <c r="V43" s="10" t="s">
        <v>57</v>
      </c>
      <c r="W43" s="10" t="s">
        <v>58</v>
      </c>
      <c r="X43" s="10" t="s">
        <v>36</v>
      </c>
      <c r="Y43" s="10" t="s">
        <v>39</v>
      </c>
      <c r="Z43" s="10" t="s">
        <v>40</v>
      </c>
      <c r="AA43" s="10" t="s">
        <v>36</v>
      </c>
      <c r="AB43" s="10" t="s">
        <v>40</v>
      </c>
      <c r="AC43" s="10" t="s">
        <v>40</v>
      </c>
      <c r="AD43" s="10" t="s">
        <v>115</v>
      </c>
      <c r="AE43" s="11"/>
    </row>
    <row r="44" spans="1:31" s="15" customFormat="1" ht="14">
      <c r="A44" s="35">
        <v>4042739</v>
      </c>
      <c r="B44" s="10" t="s">
        <v>216</v>
      </c>
      <c r="C44" s="10" t="s">
        <v>217</v>
      </c>
      <c r="D44" s="10" t="s">
        <v>216</v>
      </c>
      <c r="E44" s="10" t="s">
        <v>89</v>
      </c>
      <c r="F44" s="38">
        <v>52</v>
      </c>
      <c r="G44" s="43" t="s">
        <v>595</v>
      </c>
      <c r="H44" s="39" t="s">
        <v>550</v>
      </c>
      <c r="I44" s="10" t="s">
        <v>218</v>
      </c>
      <c r="J44" s="38" t="s">
        <v>62</v>
      </c>
      <c r="K44" s="38" t="s">
        <v>219</v>
      </c>
      <c r="L44" s="10" t="s">
        <v>220</v>
      </c>
      <c r="M44" s="10" t="s">
        <v>56</v>
      </c>
      <c r="N44" s="40">
        <v>20000</v>
      </c>
      <c r="O44" s="41">
        <v>330</v>
      </c>
      <c r="P44" s="10">
        <v>3</v>
      </c>
      <c r="Q44" s="41">
        <v>20</v>
      </c>
      <c r="R44" s="42">
        <v>40889</v>
      </c>
      <c r="S44" s="41"/>
      <c r="T44" s="10">
        <v>2011</v>
      </c>
      <c r="U44" s="10" t="s">
        <v>40</v>
      </c>
      <c r="V44" s="10" t="s">
        <v>57</v>
      </c>
      <c r="W44" s="10" t="s">
        <v>58</v>
      </c>
      <c r="X44" s="10" t="s">
        <v>36</v>
      </c>
      <c r="Y44" s="10" t="s">
        <v>39</v>
      </c>
      <c r="Z44" s="10" t="s">
        <v>40</v>
      </c>
      <c r="AA44" s="10" t="s">
        <v>36</v>
      </c>
      <c r="AB44" s="10" t="s">
        <v>36</v>
      </c>
      <c r="AC44" s="10" t="s">
        <v>36</v>
      </c>
      <c r="AD44" s="10" t="s">
        <v>41</v>
      </c>
      <c r="AE44" s="11"/>
    </row>
    <row r="45" spans="1:31" s="15" customFormat="1" ht="14">
      <c r="A45" s="35">
        <v>4186471</v>
      </c>
      <c r="B45" s="10" t="s">
        <v>134</v>
      </c>
      <c r="C45" s="10" t="s">
        <v>153</v>
      </c>
      <c r="D45" s="10" t="s">
        <v>134</v>
      </c>
      <c r="E45" s="10" t="s">
        <v>89</v>
      </c>
      <c r="F45" s="38">
        <v>42</v>
      </c>
      <c r="G45" s="43" t="s">
        <v>596</v>
      </c>
      <c r="H45" s="39" t="s">
        <v>509</v>
      </c>
      <c r="I45" s="10" t="s">
        <v>136</v>
      </c>
      <c r="J45" s="38" t="s">
        <v>74</v>
      </c>
      <c r="K45" s="38" t="s">
        <v>154</v>
      </c>
      <c r="L45" s="10" t="s">
        <v>85</v>
      </c>
      <c r="M45" s="10" t="s">
        <v>35</v>
      </c>
      <c r="N45" s="10">
        <v>22310</v>
      </c>
      <c r="O45" s="41">
        <v>325</v>
      </c>
      <c r="P45" s="10">
        <v>6</v>
      </c>
      <c r="Q45" s="41">
        <v>125</v>
      </c>
      <c r="R45" s="42">
        <v>40876</v>
      </c>
      <c r="S45" s="41"/>
      <c r="T45" s="10">
        <v>2011</v>
      </c>
      <c r="U45" s="10" t="s">
        <v>40</v>
      </c>
      <c r="V45" s="10" t="s">
        <v>57</v>
      </c>
      <c r="W45" s="10" t="s">
        <v>58</v>
      </c>
      <c r="X45" s="10" t="s">
        <v>36</v>
      </c>
      <c r="Y45" s="10" t="s">
        <v>39</v>
      </c>
      <c r="Z45" s="10" t="s">
        <v>40</v>
      </c>
      <c r="AA45" s="10" t="s">
        <v>36</v>
      </c>
      <c r="AB45" s="10" t="s">
        <v>40</v>
      </c>
      <c r="AC45" s="10" t="s">
        <v>36</v>
      </c>
      <c r="AD45" s="10" t="s">
        <v>41</v>
      </c>
      <c r="AE45" s="11"/>
    </row>
    <row r="46" spans="1:31" s="15" customFormat="1" ht="14">
      <c r="A46" s="35">
        <v>3996870</v>
      </c>
      <c r="B46" s="37" t="s">
        <v>221</v>
      </c>
      <c r="C46" s="37" t="s">
        <v>222</v>
      </c>
      <c r="D46" s="37" t="s">
        <v>221</v>
      </c>
      <c r="E46" s="37" t="s">
        <v>31</v>
      </c>
      <c r="F46" s="38">
        <v>46</v>
      </c>
      <c r="G46" s="43" t="s">
        <v>587</v>
      </c>
      <c r="H46" s="39" t="s">
        <v>551</v>
      </c>
      <c r="I46" s="10" t="s">
        <v>223</v>
      </c>
      <c r="J46" s="38" t="s">
        <v>224</v>
      </c>
      <c r="K46" s="38" t="s">
        <v>552</v>
      </c>
      <c r="L46" s="10" t="s">
        <v>220</v>
      </c>
      <c r="M46" s="10" t="s">
        <v>56</v>
      </c>
      <c r="N46" s="40">
        <v>23828</v>
      </c>
      <c r="O46" s="41">
        <v>325</v>
      </c>
      <c r="P46" s="10">
        <v>9</v>
      </c>
      <c r="Q46" s="41">
        <v>60</v>
      </c>
      <c r="R46" s="42">
        <v>40861</v>
      </c>
      <c r="S46" s="41"/>
      <c r="T46" s="10">
        <v>2011</v>
      </c>
      <c r="U46" s="10" t="s">
        <v>36</v>
      </c>
      <c r="V46" s="10" t="s">
        <v>69</v>
      </c>
      <c r="W46" s="10" t="s">
        <v>58</v>
      </c>
      <c r="X46" s="10" t="s">
        <v>36</v>
      </c>
      <c r="Y46" s="10" t="s">
        <v>39</v>
      </c>
      <c r="Z46" s="10" t="s">
        <v>40</v>
      </c>
      <c r="AA46" s="10" t="s">
        <v>36</v>
      </c>
      <c r="AB46" s="10" t="s">
        <v>40</v>
      </c>
      <c r="AC46" s="10" t="s">
        <v>36</v>
      </c>
      <c r="AD46" s="10" t="s">
        <v>49</v>
      </c>
      <c r="AE46" s="11"/>
    </row>
    <row r="47" spans="1:31" s="15" customFormat="1" ht="14">
      <c r="A47" s="35">
        <v>4116004</v>
      </c>
      <c r="B47" s="36" t="s">
        <v>225</v>
      </c>
      <c r="C47" s="37" t="s">
        <v>226</v>
      </c>
      <c r="D47" s="36" t="s">
        <v>225</v>
      </c>
      <c r="E47" s="10" t="s">
        <v>31</v>
      </c>
      <c r="F47" s="38">
        <v>53</v>
      </c>
      <c r="G47" s="43" t="s">
        <v>603</v>
      </c>
      <c r="H47" s="39" t="s">
        <v>553</v>
      </c>
      <c r="I47" s="10" t="s">
        <v>227</v>
      </c>
      <c r="J47" s="38" t="s">
        <v>224</v>
      </c>
      <c r="K47" s="38" t="s">
        <v>554</v>
      </c>
      <c r="L47" s="10" t="s">
        <v>228</v>
      </c>
      <c r="M47" s="10" t="s">
        <v>56</v>
      </c>
      <c r="N47" s="40">
        <v>22835</v>
      </c>
      <c r="O47" s="41">
        <v>323</v>
      </c>
      <c r="P47" s="10">
        <v>8</v>
      </c>
      <c r="Q47" s="41">
        <v>15</v>
      </c>
      <c r="R47" s="42">
        <v>40507</v>
      </c>
      <c r="S47" s="41"/>
      <c r="T47" s="10">
        <v>2010</v>
      </c>
      <c r="U47" s="10" t="s">
        <v>40</v>
      </c>
      <c r="V47" s="10" t="s">
        <v>69</v>
      </c>
      <c r="W47" s="10" t="s">
        <v>58</v>
      </c>
      <c r="X47" s="10" t="s">
        <v>36</v>
      </c>
      <c r="Y47" s="10" t="s">
        <v>39</v>
      </c>
      <c r="Z47" s="10" t="s">
        <v>40</v>
      </c>
      <c r="AA47" s="10" t="s">
        <v>36</v>
      </c>
      <c r="AB47" s="10" t="s">
        <v>36</v>
      </c>
      <c r="AC47" s="10" t="s">
        <v>36</v>
      </c>
      <c r="AD47" s="10" t="s">
        <v>86</v>
      </c>
      <c r="AE47" s="11"/>
    </row>
    <row r="48" spans="1:31" s="15" customFormat="1" ht="14">
      <c r="A48" s="35">
        <v>2958488</v>
      </c>
      <c r="B48" s="37" t="s">
        <v>229</v>
      </c>
      <c r="C48" s="37" t="s">
        <v>230</v>
      </c>
      <c r="D48" s="37" t="s">
        <v>229</v>
      </c>
      <c r="E48" s="10" t="s">
        <v>89</v>
      </c>
      <c r="F48" s="38">
        <v>39</v>
      </c>
      <c r="G48" s="43" t="s">
        <v>597</v>
      </c>
      <c r="H48" s="39" t="s">
        <v>555</v>
      </c>
      <c r="I48" s="10" t="s">
        <v>231</v>
      </c>
      <c r="J48" s="38" t="s">
        <v>33</v>
      </c>
      <c r="K48" s="38" t="s">
        <v>556</v>
      </c>
      <c r="L48" s="10" t="s">
        <v>85</v>
      </c>
      <c r="M48" s="10" t="s">
        <v>35</v>
      </c>
      <c r="N48" s="40">
        <v>20011</v>
      </c>
      <c r="O48" s="41">
        <v>300</v>
      </c>
      <c r="P48" s="10">
        <v>2</v>
      </c>
      <c r="Q48" s="41">
        <v>300</v>
      </c>
      <c r="R48" s="42">
        <v>40851</v>
      </c>
      <c r="S48" s="41"/>
      <c r="T48" s="10">
        <v>2011</v>
      </c>
      <c r="U48" s="10" t="s">
        <v>40</v>
      </c>
      <c r="V48" s="10" t="s">
        <v>57</v>
      </c>
      <c r="W48" s="10" t="s">
        <v>58</v>
      </c>
      <c r="X48" s="10" t="s">
        <v>36</v>
      </c>
      <c r="Y48" s="10" t="s">
        <v>76</v>
      </c>
      <c r="Z48" s="10" t="s">
        <v>40</v>
      </c>
      <c r="AA48" s="10" t="s">
        <v>40</v>
      </c>
      <c r="AB48" s="10" t="s">
        <v>36</v>
      </c>
      <c r="AC48" s="10" t="s">
        <v>36</v>
      </c>
      <c r="AD48" s="10" t="s">
        <v>41</v>
      </c>
      <c r="AE48" s="11"/>
    </row>
    <row r="49" spans="1:31" s="15" customFormat="1" ht="14">
      <c r="A49" s="35">
        <v>4188256</v>
      </c>
      <c r="B49" s="10" t="s">
        <v>77</v>
      </c>
      <c r="C49" s="10" t="s">
        <v>232</v>
      </c>
      <c r="D49" s="10" t="s">
        <v>77</v>
      </c>
      <c r="E49" s="10" t="s">
        <v>89</v>
      </c>
      <c r="F49" s="38">
        <v>58</v>
      </c>
      <c r="G49" s="43" t="s">
        <v>604</v>
      </c>
      <c r="H49" s="39" t="s">
        <v>495</v>
      </c>
      <c r="I49" s="10" t="s">
        <v>233</v>
      </c>
      <c r="J49" s="38" t="s">
        <v>190</v>
      </c>
      <c r="K49" s="38" t="s">
        <v>557</v>
      </c>
      <c r="L49" s="10" t="s">
        <v>68</v>
      </c>
      <c r="M49" s="10" t="s">
        <v>35</v>
      </c>
      <c r="N49" s="40">
        <v>20222</v>
      </c>
      <c r="O49" s="41">
        <v>300</v>
      </c>
      <c r="P49" s="10">
        <v>4</v>
      </c>
      <c r="Q49" s="41">
        <v>50</v>
      </c>
      <c r="R49" s="42">
        <v>40877</v>
      </c>
      <c r="S49" s="41"/>
      <c r="T49" s="10">
        <v>2011</v>
      </c>
      <c r="U49" s="10" t="s">
        <v>40</v>
      </c>
      <c r="V49" s="10" t="s">
        <v>57</v>
      </c>
      <c r="W49" s="10" t="s">
        <v>58</v>
      </c>
      <c r="X49" s="10" t="s">
        <v>40</v>
      </c>
      <c r="Y49" s="10" t="s">
        <v>76</v>
      </c>
      <c r="Z49" s="10" t="s">
        <v>40</v>
      </c>
      <c r="AA49" s="10" t="s">
        <v>36</v>
      </c>
      <c r="AB49" s="10" t="s">
        <v>40</v>
      </c>
      <c r="AC49" s="10" t="s">
        <v>36</v>
      </c>
      <c r="AD49" s="10" t="s">
        <v>86</v>
      </c>
      <c r="AE49" s="11"/>
    </row>
    <row r="50" spans="1:31">
      <c r="A50" s="5"/>
      <c r="B50" s="7"/>
      <c r="C50" s="7"/>
      <c r="D50" s="7"/>
      <c r="E50" s="15"/>
      <c r="F50" s="8"/>
      <c r="H50" s="9"/>
      <c r="I50" s="15"/>
      <c r="J50" s="8"/>
      <c r="K50" s="8"/>
      <c r="L50" s="8"/>
      <c r="M50" s="11"/>
      <c r="N50" s="11"/>
      <c r="O50" s="12"/>
      <c r="P50" s="13"/>
      <c r="Q50" s="11"/>
      <c r="R50" s="13"/>
      <c r="S50" s="14"/>
      <c r="T50" s="13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>
      <c r="A51" s="5" t="s">
        <v>558</v>
      </c>
      <c r="B51" s="5"/>
      <c r="C51" s="15"/>
      <c r="D51" s="5"/>
      <c r="E51" s="7"/>
      <c r="F51" s="8"/>
      <c r="H51" s="9"/>
      <c r="I51" s="10"/>
      <c r="J51" s="8"/>
      <c r="K51" s="8"/>
      <c r="L51" s="8"/>
      <c r="M51" s="11"/>
      <c r="N51" s="11"/>
      <c r="O51" s="12"/>
      <c r="P51" s="13"/>
      <c r="Q51" s="11"/>
      <c r="R51" s="13"/>
      <c r="S51" s="14"/>
      <c r="T51" s="13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>
      <c r="A52" s="5"/>
      <c r="B52" s="6"/>
      <c r="C52" s="7"/>
      <c r="D52" s="6"/>
      <c r="E52" s="15"/>
      <c r="F52" s="8"/>
      <c r="H52" s="9"/>
      <c r="I52" s="10"/>
      <c r="J52" s="8"/>
      <c r="K52" s="8"/>
      <c r="L52" s="8"/>
      <c r="M52" s="11"/>
      <c r="N52" s="11"/>
      <c r="O52" s="12"/>
      <c r="P52" s="13"/>
      <c r="Q52" s="11"/>
      <c r="R52" s="13"/>
      <c r="S52" s="14"/>
      <c r="T52" s="13"/>
      <c r="U52" s="11"/>
      <c r="V52" s="11"/>
      <c r="W52" s="10"/>
      <c r="X52" s="10"/>
      <c r="Y52" s="11"/>
      <c r="Z52" s="11"/>
      <c r="AA52" s="11"/>
      <c r="AB52" s="11"/>
      <c r="AC52" s="11"/>
      <c r="AD52" s="11"/>
      <c r="AE52" s="11"/>
    </row>
    <row r="53" spans="1:31">
      <c r="A53" s="5"/>
      <c r="B53" s="15"/>
      <c r="C53" s="15"/>
      <c r="D53" s="15"/>
      <c r="E53" s="15"/>
      <c r="F53" s="8"/>
      <c r="H53" s="9"/>
      <c r="I53" s="10"/>
      <c r="J53" s="8"/>
      <c r="K53" s="8"/>
      <c r="L53" s="8"/>
      <c r="M53" s="11"/>
      <c r="N53" s="11"/>
      <c r="O53" s="12"/>
      <c r="P53" s="13"/>
      <c r="Q53" s="11"/>
      <c r="R53" s="13"/>
      <c r="S53" s="14"/>
      <c r="T53" s="13"/>
      <c r="U53" s="11"/>
      <c r="V53" s="11"/>
      <c r="W53" s="10"/>
      <c r="X53" s="10"/>
      <c r="Y53" s="11"/>
      <c r="Z53" s="11"/>
      <c r="AA53" s="11"/>
      <c r="AB53" s="11"/>
      <c r="AC53" s="11"/>
      <c r="AD53" s="11"/>
      <c r="AE53" s="11"/>
    </row>
    <row r="54" spans="1:31">
      <c r="A54" s="5"/>
      <c r="B54" s="7"/>
      <c r="C54" s="7"/>
      <c r="D54" s="7"/>
      <c r="E54" s="15"/>
      <c r="F54" s="8"/>
      <c r="H54" s="9"/>
      <c r="I54" s="15"/>
      <c r="J54" s="8"/>
      <c r="K54" s="8"/>
      <c r="L54" s="8"/>
      <c r="M54" s="11"/>
      <c r="N54" s="11"/>
      <c r="O54" s="12"/>
      <c r="P54" s="13"/>
      <c r="Q54" s="11"/>
      <c r="R54" s="13"/>
      <c r="S54" s="14"/>
      <c r="T54" s="13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>
      <c r="A55" s="5"/>
      <c r="B55" s="7"/>
      <c r="C55" s="7"/>
      <c r="D55" s="7"/>
      <c r="E55" s="15"/>
      <c r="F55" s="8"/>
      <c r="H55" s="9"/>
      <c r="I55" s="15"/>
      <c r="J55" s="8"/>
      <c r="K55" s="8"/>
      <c r="L55" s="8"/>
      <c r="M55" s="11"/>
      <c r="N55" s="11"/>
      <c r="O55" s="12"/>
      <c r="P55" s="13"/>
      <c r="Q55" s="11"/>
      <c r="R55" s="13"/>
      <c r="S55" s="14"/>
      <c r="T55" s="13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>
      <c r="A56" s="5"/>
      <c r="B56" s="15"/>
      <c r="C56" s="15"/>
      <c r="D56" s="15"/>
      <c r="E56" s="7"/>
      <c r="F56" s="8"/>
      <c r="H56" s="9"/>
      <c r="I56" s="15"/>
      <c r="J56" s="8"/>
      <c r="K56" s="8"/>
      <c r="L56" s="8"/>
      <c r="M56" s="11"/>
      <c r="N56" s="11"/>
      <c r="O56" s="12"/>
      <c r="P56" s="13"/>
      <c r="Q56" s="11"/>
      <c r="R56" s="13"/>
      <c r="S56" s="14"/>
      <c r="T56" s="13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>
      <c r="A57" s="5"/>
      <c r="B57" s="7"/>
      <c r="C57" s="7"/>
      <c r="D57" s="7"/>
      <c r="E57" s="15"/>
      <c r="F57" s="8"/>
      <c r="H57" s="9"/>
      <c r="I57" s="15"/>
      <c r="J57" s="8"/>
      <c r="K57" s="8"/>
      <c r="L57" s="8"/>
      <c r="M57" s="11"/>
      <c r="N57" s="11"/>
      <c r="O57" s="12"/>
      <c r="P57" s="13"/>
      <c r="Q57" s="11"/>
      <c r="R57" s="13"/>
      <c r="S57" s="14"/>
      <c r="T57" s="13"/>
      <c r="U57" s="11"/>
      <c r="V57" s="11"/>
      <c r="W57" s="10"/>
      <c r="X57" s="10"/>
      <c r="Y57" s="11"/>
      <c r="Z57" s="11"/>
      <c r="AA57" s="11"/>
      <c r="AB57" s="11"/>
      <c r="AC57" s="11"/>
      <c r="AD57" s="11"/>
      <c r="AE57" s="11"/>
    </row>
    <row r="58" spans="1:31">
      <c r="A58" s="5"/>
      <c r="B58" s="15"/>
      <c r="C58" s="15"/>
      <c r="D58" s="15"/>
      <c r="E58" s="15"/>
      <c r="F58" s="8"/>
      <c r="H58" s="9"/>
      <c r="I58" s="8"/>
      <c r="J58" s="8"/>
      <c r="K58" s="8"/>
      <c r="L58" s="8"/>
      <c r="M58" s="11"/>
      <c r="N58" s="11"/>
      <c r="O58" s="12"/>
      <c r="P58" s="13"/>
      <c r="Q58" s="11"/>
      <c r="R58" s="13"/>
      <c r="S58" s="14"/>
      <c r="T58" s="13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>
      <c r="A59" s="5"/>
      <c r="B59" s="15"/>
      <c r="C59" s="15"/>
      <c r="D59" s="15"/>
      <c r="E59" s="15"/>
      <c r="F59" s="8"/>
      <c r="H59" s="9"/>
      <c r="I59" s="10"/>
      <c r="J59" s="8"/>
      <c r="K59" s="8"/>
      <c r="L59" s="8"/>
      <c r="M59" s="11"/>
      <c r="N59" s="11"/>
      <c r="O59" s="12"/>
      <c r="P59" s="13"/>
      <c r="Q59" s="11"/>
      <c r="R59" s="13"/>
      <c r="S59" s="14"/>
      <c r="T59" s="13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>
      <c r="A60" s="5"/>
      <c r="B60" s="5"/>
      <c r="C60" s="15"/>
      <c r="D60" s="5"/>
      <c r="E60" s="7"/>
      <c r="F60" s="8"/>
      <c r="H60" s="9"/>
      <c r="I60" s="10"/>
      <c r="J60" s="8"/>
      <c r="K60" s="8"/>
      <c r="L60" s="8"/>
      <c r="M60" s="11"/>
      <c r="N60" s="11"/>
      <c r="O60" s="12"/>
      <c r="P60" s="13"/>
      <c r="Q60" s="11"/>
      <c r="R60" s="13"/>
      <c r="S60" s="14"/>
      <c r="T60" s="13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>
      <c r="A61" s="5"/>
      <c r="B61" s="15"/>
      <c r="C61" s="15"/>
      <c r="D61" s="15"/>
      <c r="E61" s="15"/>
      <c r="F61" s="8"/>
      <c r="H61" s="9"/>
      <c r="I61" s="15"/>
      <c r="J61" s="8"/>
      <c r="K61" s="8"/>
      <c r="L61" s="8"/>
      <c r="M61" s="11"/>
      <c r="N61" s="11"/>
      <c r="O61" s="12"/>
      <c r="P61" s="13"/>
      <c r="Q61" s="11"/>
      <c r="R61" s="13"/>
      <c r="S61" s="14"/>
      <c r="T61" s="13"/>
      <c r="U61" s="11"/>
      <c r="V61" s="11"/>
      <c r="W61" s="10"/>
      <c r="X61" s="10"/>
      <c r="Y61" s="11"/>
      <c r="Z61" s="11"/>
      <c r="AA61" s="11"/>
      <c r="AB61" s="11"/>
      <c r="AC61" s="11"/>
      <c r="AD61" s="11"/>
      <c r="AE61" s="11"/>
    </row>
    <row r="62" spans="1:31">
      <c r="A62" s="5"/>
      <c r="B62" s="15"/>
      <c r="C62" s="15"/>
      <c r="D62" s="15"/>
      <c r="E62" s="15"/>
      <c r="F62" s="8"/>
      <c r="G62" s="5"/>
      <c r="H62" s="9"/>
      <c r="I62" s="10"/>
      <c r="J62" s="8"/>
      <c r="K62" s="8"/>
      <c r="L62" s="8"/>
      <c r="M62" s="11"/>
      <c r="N62" s="11"/>
      <c r="O62" s="12"/>
      <c r="P62" s="13"/>
      <c r="Q62" s="11"/>
      <c r="R62" s="13"/>
      <c r="S62" s="14"/>
      <c r="T62" s="13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>
      <c r="A63" s="5"/>
      <c r="B63" s="6"/>
      <c r="C63" s="7"/>
      <c r="D63" s="6"/>
      <c r="E63" s="7"/>
      <c r="F63" s="8"/>
      <c r="G63" s="5"/>
      <c r="H63" s="9"/>
      <c r="I63" s="10"/>
      <c r="J63" s="16"/>
      <c r="K63" s="8"/>
      <c r="L63" s="16"/>
      <c r="M63" s="11"/>
      <c r="N63" s="11"/>
      <c r="O63" s="12"/>
      <c r="P63" s="13"/>
      <c r="Q63" s="11"/>
      <c r="R63" s="13"/>
      <c r="S63" s="14"/>
      <c r="T63" s="13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>
      <c r="A64" s="5"/>
      <c r="B64" s="15"/>
      <c r="C64" s="15"/>
      <c r="D64" s="15"/>
      <c r="E64" s="15"/>
      <c r="F64" s="8"/>
      <c r="G64" s="5"/>
      <c r="H64" s="9"/>
      <c r="I64" s="15"/>
      <c r="J64" s="8"/>
      <c r="K64" s="8"/>
      <c r="L64" s="8"/>
      <c r="M64" s="11"/>
      <c r="N64" s="11"/>
      <c r="O64" s="12"/>
      <c r="P64" s="13"/>
      <c r="Q64" s="11"/>
      <c r="R64" s="13"/>
      <c r="S64" s="14"/>
      <c r="T64" s="13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1">
      <c r="A65" s="5"/>
      <c r="B65" s="15"/>
      <c r="C65" s="15"/>
      <c r="D65" s="15"/>
      <c r="E65" s="15"/>
      <c r="F65" s="8"/>
      <c r="G65" s="5"/>
      <c r="H65" s="9"/>
      <c r="I65" s="10"/>
      <c r="J65" s="8"/>
      <c r="K65" s="8"/>
      <c r="L65" s="8"/>
      <c r="M65" s="11"/>
      <c r="N65" s="11"/>
      <c r="O65" s="12"/>
      <c r="P65" s="13"/>
      <c r="Q65" s="11"/>
      <c r="R65" s="13"/>
      <c r="S65" s="14"/>
      <c r="T65" s="13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>
      <c r="A66" s="5"/>
      <c r="B66" s="7"/>
      <c r="C66" s="7"/>
      <c r="D66" s="7"/>
      <c r="E66" s="7"/>
      <c r="F66" s="8"/>
      <c r="G66" s="5"/>
      <c r="H66" s="9"/>
      <c r="I66" s="15"/>
      <c r="J66" s="8"/>
      <c r="K66" s="8"/>
      <c r="L66" s="8"/>
      <c r="M66" s="11"/>
      <c r="N66" s="11"/>
      <c r="O66" s="12"/>
      <c r="P66" s="13"/>
      <c r="Q66" s="11"/>
      <c r="R66" s="13"/>
      <c r="S66" s="14"/>
      <c r="T66" s="13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>
      <c r="A67" s="5"/>
      <c r="B67" s="15"/>
      <c r="C67" s="15"/>
      <c r="D67" s="15"/>
      <c r="E67" s="15"/>
      <c r="F67" s="8"/>
      <c r="G67" s="5"/>
      <c r="H67" s="9"/>
      <c r="I67" s="10"/>
      <c r="J67" s="8"/>
      <c r="K67" s="8"/>
      <c r="L67" s="8"/>
      <c r="M67" s="11"/>
      <c r="N67" s="11"/>
      <c r="O67" s="12"/>
      <c r="P67" s="13"/>
      <c r="Q67" s="11"/>
      <c r="R67" s="13"/>
      <c r="S67" s="14"/>
      <c r="T67" s="13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1:31">
      <c r="A68" s="5"/>
      <c r="B68" s="15"/>
      <c r="C68" s="15"/>
      <c r="D68" s="15"/>
      <c r="E68" s="15"/>
      <c r="F68" s="8"/>
      <c r="G68" s="5"/>
      <c r="H68" s="9"/>
      <c r="I68" s="15"/>
      <c r="J68" s="8"/>
      <c r="K68" s="8"/>
      <c r="L68" s="8"/>
      <c r="M68" s="11"/>
      <c r="N68" s="11"/>
      <c r="O68" s="12"/>
      <c r="P68" s="13"/>
      <c r="Q68" s="11"/>
      <c r="R68" s="13"/>
      <c r="S68" s="14"/>
      <c r="T68" s="13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pans="1:31">
      <c r="A69" s="5"/>
      <c r="B69" s="6"/>
      <c r="C69" s="7"/>
      <c r="D69" s="6"/>
      <c r="E69" s="15"/>
      <c r="F69" s="8"/>
      <c r="G69" s="5"/>
      <c r="H69" s="9"/>
      <c r="I69" s="10"/>
      <c r="J69" s="8"/>
      <c r="K69" s="8"/>
      <c r="L69" s="8"/>
      <c r="M69" s="11"/>
      <c r="N69" s="11"/>
      <c r="O69" s="12"/>
      <c r="P69" s="13"/>
      <c r="Q69" s="11"/>
      <c r="R69" s="13"/>
      <c r="S69" s="14"/>
      <c r="T69" s="13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pans="1:31">
      <c r="A70" s="5"/>
      <c r="B70" s="15"/>
      <c r="C70" s="15"/>
      <c r="D70" s="15"/>
      <c r="E70" s="15"/>
      <c r="F70" s="8"/>
      <c r="G70" s="5"/>
      <c r="H70" s="9"/>
      <c r="I70" s="15"/>
      <c r="J70" s="8"/>
      <c r="K70" s="8"/>
      <c r="L70" s="8"/>
      <c r="M70" s="11"/>
      <c r="N70" s="11"/>
      <c r="O70" s="12"/>
      <c r="P70" s="13"/>
      <c r="Q70" s="11"/>
      <c r="R70" s="13"/>
      <c r="S70" s="14"/>
      <c r="T70" s="13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</sheetData>
  <autoFilter ref="A1:AE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"/>
  <sheetViews>
    <sheetView tabSelected="1" workbookViewId="0">
      <selection activeCell="Q3" sqref="Q3"/>
    </sheetView>
  </sheetViews>
  <sheetFormatPr baseColWidth="10" defaultRowHeight="15" x14ac:dyDescent="0"/>
  <sheetData>
    <row r="1" spans="1:31" ht="4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8" t="s">
        <v>626</v>
      </c>
      <c r="H1" s="2" t="s">
        <v>6</v>
      </c>
      <c r="I1" s="1" t="s">
        <v>7</v>
      </c>
      <c r="J1" s="1" t="s">
        <v>8</v>
      </c>
      <c r="K1" s="1" t="s">
        <v>9</v>
      </c>
      <c r="L1" s="1" t="s">
        <v>9</v>
      </c>
      <c r="M1" s="3" t="s">
        <v>10</v>
      </c>
      <c r="N1" s="3" t="s">
        <v>11</v>
      </c>
      <c r="O1" s="3" t="s">
        <v>12</v>
      </c>
      <c r="P1" s="4" t="s">
        <v>13</v>
      </c>
      <c r="Q1" s="3" t="s">
        <v>14</v>
      </c>
      <c r="R1" s="4" t="s">
        <v>15</v>
      </c>
      <c r="S1" s="3" t="s">
        <v>16</v>
      </c>
      <c r="T1" s="4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</row>
    <row r="2" spans="1:31">
      <c r="A2" s="5">
        <v>4097950</v>
      </c>
      <c r="B2" s="15" t="s">
        <v>276</v>
      </c>
      <c r="C2" s="15" t="s">
        <v>277</v>
      </c>
      <c r="D2" s="15" t="s">
        <v>276</v>
      </c>
      <c r="E2" s="15" t="s">
        <v>89</v>
      </c>
      <c r="F2" s="8">
        <v>46.612099999999998</v>
      </c>
      <c r="G2" s="15" t="s">
        <v>596</v>
      </c>
      <c r="H2" s="9">
        <v>5775</v>
      </c>
      <c r="I2" s="10" t="s">
        <v>261</v>
      </c>
      <c r="J2" s="8" t="s">
        <v>62</v>
      </c>
      <c r="K2" s="8" t="str">
        <f t="shared" ref="K2:K33" si="0">CONCATENATE(H2, " ", I2, " ", J2)</f>
        <v>5775 Kurt St</v>
      </c>
      <c r="L2" s="8" t="str">
        <f>CONCATENATE(H2, " ", I2, " ", J2)</f>
        <v>5775 Kurt St</v>
      </c>
      <c r="M2" s="11" t="s">
        <v>47</v>
      </c>
      <c r="N2" s="11" t="s">
        <v>48</v>
      </c>
      <c r="O2" s="12">
        <v>22210</v>
      </c>
      <c r="P2" s="13">
        <v>175</v>
      </c>
      <c r="Q2" s="11">
        <v>1</v>
      </c>
      <c r="R2" s="13">
        <v>175</v>
      </c>
      <c r="S2" s="14">
        <v>40878</v>
      </c>
      <c r="T2" s="13"/>
      <c r="U2" s="11">
        <v>2011</v>
      </c>
      <c r="V2" s="11" t="s">
        <v>40</v>
      </c>
      <c r="W2" s="11" t="s">
        <v>57</v>
      </c>
      <c r="X2" s="11" t="s">
        <v>58</v>
      </c>
      <c r="Y2" s="11" t="s">
        <v>40</v>
      </c>
      <c r="Z2" s="11" t="s">
        <v>40</v>
      </c>
      <c r="AA2" s="11" t="s">
        <v>40</v>
      </c>
      <c r="AB2" s="11" t="s">
        <v>36</v>
      </c>
      <c r="AC2" s="11" t="s">
        <v>36</v>
      </c>
      <c r="AD2" s="11" t="s">
        <v>40</v>
      </c>
      <c r="AE2" s="11" t="s">
        <v>41</v>
      </c>
    </row>
    <row r="3" spans="1:31">
      <c r="A3" s="5">
        <v>3688968</v>
      </c>
      <c r="B3" s="7" t="s">
        <v>289</v>
      </c>
      <c r="C3" s="7" t="s">
        <v>290</v>
      </c>
      <c r="D3" s="7" t="s">
        <v>289</v>
      </c>
      <c r="E3" s="7" t="s">
        <v>31</v>
      </c>
      <c r="F3" s="8">
        <v>40.0505</v>
      </c>
      <c r="G3" s="15" t="s">
        <v>587</v>
      </c>
      <c r="H3" s="9">
        <v>434</v>
      </c>
      <c r="I3" s="15" t="s">
        <v>291</v>
      </c>
      <c r="J3" s="8" t="s">
        <v>62</v>
      </c>
      <c r="K3" s="8" t="str">
        <f t="shared" si="0"/>
        <v>434 Karina St</v>
      </c>
      <c r="L3" s="8" t="s">
        <v>292</v>
      </c>
      <c r="M3" s="11" t="s">
        <v>293</v>
      </c>
      <c r="N3" s="11" t="s">
        <v>294</v>
      </c>
      <c r="O3" s="12">
        <v>23104</v>
      </c>
      <c r="P3" s="13">
        <v>150</v>
      </c>
      <c r="Q3" s="11">
        <v>1</v>
      </c>
      <c r="R3" s="13">
        <v>150</v>
      </c>
      <c r="S3" s="14">
        <v>40857</v>
      </c>
      <c r="T3" s="13"/>
      <c r="U3" s="11">
        <v>2011</v>
      </c>
      <c r="V3" s="11" t="s">
        <v>40</v>
      </c>
      <c r="W3" s="11" t="s">
        <v>69</v>
      </c>
      <c r="X3" s="11" t="s">
        <v>58</v>
      </c>
      <c r="Y3" s="11" t="s">
        <v>40</v>
      </c>
      <c r="Z3" s="11" t="s">
        <v>40</v>
      </c>
      <c r="AA3" s="11" t="s">
        <v>40</v>
      </c>
      <c r="AB3" s="11" t="s">
        <v>40</v>
      </c>
      <c r="AC3" s="11" t="s">
        <v>36</v>
      </c>
      <c r="AD3" s="11" t="s">
        <v>36</v>
      </c>
      <c r="AE3" s="11" t="s">
        <v>86</v>
      </c>
    </row>
    <row r="4" spans="1:31">
      <c r="A4" s="5">
        <v>4025540</v>
      </c>
      <c r="B4" s="15" t="s">
        <v>310</v>
      </c>
      <c r="C4" s="15" t="s">
        <v>311</v>
      </c>
      <c r="D4" s="15" t="s">
        <v>310</v>
      </c>
      <c r="E4" s="15" t="s">
        <v>31</v>
      </c>
      <c r="F4" s="8">
        <v>92</v>
      </c>
      <c r="G4" s="15" t="s">
        <v>603</v>
      </c>
      <c r="H4" s="9">
        <v>6875</v>
      </c>
      <c r="I4" s="15" t="s">
        <v>312</v>
      </c>
      <c r="J4" s="8" t="s">
        <v>113</v>
      </c>
      <c r="K4" s="8" t="str">
        <f t="shared" si="0"/>
        <v>6875 Winbush Pkwy</v>
      </c>
      <c r="L4" s="8" t="s">
        <v>313</v>
      </c>
      <c r="M4" s="11" t="s">
        <v>47</v>
      </c>
      <c r="N4" s="11" t="s">
        <v>48</v>
      </c>
      <c r="O4" s="12">
        <v>21791</v>
      </c>
      <c r="P4" s="13">
        <v>135</v>
      </c>
      <c r="Q4" s="11">
        <v>1</v>
      </c>
      <c r="R4" s="13">
        <v>135</v>
      </c>
      <c r="S4" s="14">
        <v>40864</v>
      </c>
      <c r="T4" s="13"/>
      <c r="U4" s="11">
        <v>2011</v>
      </c>
      <c r="V4" s="11" t="s">
        <v>40</v>
      </c>
      <c r="W4" s="11" t="s">
        <v>297</v>
      </c>
      <c r="X4" s="11" t="s">
        <v>256</v>
      </c>
      <c r="Y4" s="11" t="s">
        <v>36</v>
      </c>
      <c r="Z4" s="11" t="s">
        <v>40</v>
      </c>
      <c r="AA4" s="11" t="s">
        <v>36</v>
      </c>
      <c r="AB4" s="11" t="s">
        <v>40</v>
      </c>
      <c r="AC4" s="11" t="s">
        <v>36</v>
      </c>
      <c r="AD4" s="11" t="s">
        <v>36</v>
      </c>
      <c r="AE4" s="11" t="s">
        <v>41</v>
      </c>
    </row>
    <row r="5" spans="1:31">
      <c r="A5" s="5">
        <v>4092807</v>
      </c>
      <c r="B5" s="15" t="s">
        <v>314</v>
      </c>
      <c r="C5" s="15" t="s">
        <v>315</v>
      </c>
      <c r="D5" s="15" t="s">
        <v>314</v>
      </c>
      <c r="E5" s="15" t="s">
        <v>52</v>
      </c>
      <c r="F5" s="8">
        <v>65.918999999999997</v>
      </c>
      <c r="G5" s="15" t="s">
        <v>597</v>
      </c>
      <c r="H5" s="9">
        <v>8027</v>
      </c>
      <c r="I5" s="10" t="s">
        <v>291</v>
      </c>
      <c r="J5" s="8" t="s">
        <v>113</v>
      </c>
      <c r="K5" s="8" t="str">
        <f t="shared" si="0"/>
        <v>8027 Karina Pkwy</v>
      </c>
      <c r="L5" s="8" t="s">
        <v>316</v>
      </c>
      <c r="M5" s="11" t="s">
        <v>104</v>
      </c>
      <c r="N5" s="11" t="s">
        <v>35</v>
      </c>
      <c r="O5" s="12">
        <v>22901</v>
      </c>
      <c r="P5" s="13">
        <v>125</v>
      </c>
      <c r="Q5" s="11">
        <v>1</v>
      </c>
      <c r="R5" s="13">
        <v>125</v>
      </c>
      <c r="S5" s="14">
        <v>40870</v>
      </c>
      <c r="T5" s="13"/>
      <c r="U5" s="11">
        <v>2011</v>
      </c>
      <c r="V5" s="11" t="s">
        <v>40</v>
      </c>
      <c r="W5" s="11" t="s">
        <v>69</v>
      </c>
      <c r="X5" s="11" t="s">
        <v>58</v>
      </c>
      <c r="Y5" s="11" t="s">
        <v>40</v>
      </c>
      <c r="Z5" s="11" t="s">
        <v>40</v>
      </c>
      <c r="AA5" s="11" t="s">
        <v>40</v>
      </c>
      <c r="AB5" s="11" t="s">
        <v>36</v>
      </c>
      <c r="AC5" s="11" t="s">
        <v>36</v>
      </c>
      <c r="AD5" s="11" t="s">
        <v>36</v>
      </c>
      <c r="AE5" s="11" t="s">
        <v>49</v>
      </c>
    </row>
    <row r="6" spans="1:31">
      <c r="A6" s="5">
        <v>4117854</v>
      </c>
      <c r="B6" s="6" t="s">
        <v>317</v>
      </c>
      <c r="C6" s="7" t="s">
        <v>249</v>
      </c>
      <c r="D6" s="6" t="s">
        <v>317</v>
      </c>
      <c r="E6" s="15" t="s">
        <v>89</v>
      </c>
      <c r="F6" s="8">
        <v>27.924399999999999</v>
      </c>
      <c r="G6" t="s">
        <v>604</v>
      </c>
      <c r="H6" s="9">
        <v>1281</v>
      </c>
      <c r="I6" s="10" t="s">
        <v>318</v>
      </c>
      <c r="J6" s="8" t="s">
        <v>74</v>
      </c>
      <c r="K6" s="8" t="str">
        <f t="shared" si="0"/>
        <v>1281 Gardin Rd</v>
      </c>
      <c r="L6" s="8" t="s">
        <v>319</v>
      </c>
      <c r="M6" s="11" t="s">
        <v>176</v>
      </c>
      <c r="N6" s="11" t="s">
        <v>35</v>
      </c>
      <c r="O6" s="12">
        <v>20011</v>
      </c>
      <c r="P6" s="13">
        <v>125</v>
      </c>
      <c r="Q6" s="11">
        <v>1</v>
      </c>
      <c r="R6" s="13">
        <v>125</v>
      </c>
      <c r="S6" s="14">
        <v>40849</v>
      </c>
      <c r="T6" s="13"/>
      <c r="U6" s="11">
        <v>2011</v>
      </c>
      <c r="V6" s="11" t="s">
        <v>40</v>
      </c>
      <c r="W6" s="12"/>
      <c r="X6" s="12"/>
      <c r="Y6" s="11" t="s">
        <v>36</v>
      </c>
      <c r="Z6" s="11" t="s">
        <v>76</v>
      </c>
      <c r="AA6" s="11" t="s">
        <v>40</v>
      </c>
      <c r="AB6" s="11" t="s">
        <v>36</v>
      </c>
      <c r="AC6" s="11" t="s">
        <v>40</v>
      </c>
      <c r="AD6" s="11" t="s">
        <v>40</v>
      </c>
      <c r="AE6" s="11" t="s">
        <v>49</v>
      </c>
    </row>
    <row r="7" spans="1:31">
      <c r="A7" s="5">
        <v>4122421</v>
      </c>
      <c r="B7" s="6" t="s">
        <v>320</v>
      </c>
      <c r="C7" s="15" t="s">
        <v>321</v>
      </c>
      <c r="D7" s="6" t="s">
        <v>320</v>
      </c>
      <c r="E7" s="15" t="s">
        <v>52</v>
      </c>
      <c r="F7" s="8">
        <v>60.006599999999999</v>
      </c>
      <c r="G7" s="15" t="s">
        <v>630</v>
      </c>
      <c r="H7" s="9">
        <v>5989</v>
      </c>
      <c r="I7" s="10" t="s">
        <v>322</v>
      </c>
      <c r="J7" s="8" t="s">
        <v>62</v>
      </c>
      <c r="K7" s="8" t="str">
        <f t="shared" si="0"/>
        <v>5989 Meuser St</v>
      </c>
      <c r="L7" s="8" t="s">
        <v>323</v>
      </c>
      <c r="M7" s="11" t="s">
        <v>142</v>
      </c>
      <c r="N7" s="11" t="s">
        <v>35</v>
      </c>
      <c r="O7" s="12">
        <v>21833</v>
      </c>
      <c r="P7" s="13">
        <v>100</v>
      </c>
      <c r="Q7" s="11">
        <v>1</v>
      </c>
      <c r="R7" s="13">
        <v>100</v>
      </c>
      <c r="S7" s="14">
        <v>40851</v>
      </c>
      <c r="T7" s="13"/>
      <c r="U7" s="11">
        <v>2011</v>
      </c>
      <c r="V7" s="11" t="s">
        <v>40</v>
      </c>
      <c r="W7" s="10" t="s">
        <v>37</v>
      </c>
      <c r="X7" s="10" t="s">
        <v>38</v>
      </c>
      <c r="Y7" s="11" t="s">
        <v>36</v>
      </c>
      <c r="Z7" s="11" t="s">
        <v>39</v>
      </c>
      <c r="AA7" s="11" t="s">
        <v>40</v>
      </c>
      <c r="AB7" s="11" t="s">
        <v>40</v>
      </c>
      <c r="AC7" s="11" t="s">
        <v>40</v>
      </c>
      <c r="AD7" s="11" t="s">
        <v>36</v>
      </c>
      <c r="AE7" s="11" t="s">
        <v>41</v>
      </c>
    </row>
    <row r="8" spans="1:31">
      <c r="A8" s="5">
        <v>4094432</v>
      </c>
      <c r="B8" s="15" t="s">
        <v>159</v>
      </c>
      <c r="C8" s="15" t="s">
        <v>324</v>
      </c>
      <c r="D8" s="15" t="s">
        <v>159</v>
      </c>
      <c r="E8" s="15" t="s">
        <v>31</v>
      </c>
      <c r="F8" s="8">
        <v>38.609400000000001</v>
      </c>
      <c r="G8" s="15" t="s">
        <v>605</v>
      </c>
      <c r="H8" s="9">
        <v>7446</v>
      </c>
      <c r="I8" s="10" t="s">
        <v>95</v>
      </c>
      <c r="J8" s="8" t="s">
        <v>45</v>
      </c>
      <c r="K8" s="8" t="str">
        <f t="shared" si="0"/>
        <v>7446 Cody Ave</v>
      </c>
      <c r="L8" s="8" t="str">
        <f>CONCATENATE(H8, " ", I8, " ", J8)</f>
        <v>7446 Cody Ave</v>
      </c>
      <c r="M8" s="11" t="s">
        <v>325</v>
      </c>
      <c r="N8" s="11" t="s">
        <v>35</v>
      </c>
      <c r="O8" s="12">
        <v>23353</v>
      </c>
      <c r="P8" s="13">
        <v>100</v>
      </c>
      <c r="Q8" s="11">
        <v>1</v>
      </c>
      <c r="R8" s="13">
        <v>100</v>
      </c>
      <c r="S8" s="14">
        <v>40876</v>
      </c>
      <c r="T8" s="13"/>
      <c r="U8" s="11">
        <v>2011</v>
      </c>
      <c r="V8" s="11" t="s">
        <v>40</v>
      </c>
      <c r="W8" s="11" t="s">
        <v>57</v>
      </c>
      <c r="X8" s="11" t="s">
        <v>58</v>
      </c>
      <c r="Y8" s="11" t="s">
        <v>36</v>
      </c>
      <c r="Z8" s="11" t="s">
        <v>76</v>
      </c>
      <c r="AA8" s="11" t="s">
        <v>40</v>
      </c>
      <c r="AB8" s="11" t="s">
        <v>40</v>
      </c>
      <c r="AC8" s="11" t="s">
        <v>36</v>
      </c>
      <c r="AD8" s="11" t="s">
        <v>36</v>
      </c>
      <c r="AE8" s="11" t="s">
        <v>86</v>
      </c>
    </row>
    <row r="9" spans="1:31">
      <c r="A9" s="5">
        <v>4036849</v>
      </c>
      <c r="B9" s="15" t="s">
        <v>105</v>
      </c>
      <c r="C9" s="15" t="s">
        <v>326</v>
      </c>
      <c r="D9" s="15" t="s">
        <v>105</v>
      </c>
      <c r="E9" s="15" t="s">
        <v>89</v>
      </c>
      <c r="F9" s="8">
        <v>42.823099999999997</v>
      </c>
      <c r="G9" s="15" t="s">
        <v>588</v>
      </c>
      <c r="H9" s="9">
        <v>531</v>
      </c>
      <c r="I9" s="15" t="s">
        <v>99</v>
      </c>
      <c r="J9" s="8" t="s">
        <v>45</v>
      </c>
      <c r="K9" s="8" t="str">
        <f t="shared" si="0"/>
        <v>531 Morgenstern Ave</v>
      </c>
      <c r="L9" s="8" t="str">
        <f>CONCATENATE(H9, " ", I9, " ", J9)</f>
        <v>531 Morgenstern Ave</v>
      </c>
      <c r="M9" s="11" t="s">
        <v>286</v>
      </c>
      <c r="N9" s="11" t="s">
        <v>35</v>
      </c>
      <c r="O9" s="12">
        <v>20235</v>
      </c>
      <c r="P9" s="13">
        <v>100</v>
      </c>
      <c r="Q9" s="11">
        <v>1</v>
      </c>
      <c r="R9" s="13">
        <v>100</v>
      </c>
      <c r="S9" s="14">
        <v>40877</v>
      </c>
      <c r="T9" s="13"/>
      <c r="U9" s="11">
        <v>2011</v>
      </c>
      <c r="V9" s="11" t="s">
        <v>40</v>
      </c>
      <c r="W9" s="11" t="s">
        <v>37</v>
      </c>
      <c r="X9" s="11" t="s">
        <v>38</v>
      </c>
      <c r="Y9" s="11" t="s">
        <v>36</v>
      </c>
      <c r="Z9" s="11" t="s">
        <v>40</v>
      </c>
      <c r="AA9" s="11" t="s">
        <v>40</v>
      </c>
      <c r="AB9" s="11" t="s">
        <v>40</v>
      </c>
      <c r="AC9" s="11" t="s">
        <v>36</v>
      </c>
      <c r="AD9" s="11" t="s">
        <v>40</v>
      </c>
      <c r="AE9" s="11" t="s">
        <v>86</v>
      </c>
    </row>
    <row r="10" spans="1:31">
      <c r="A10" s="5">
        <v>4132717</v>
      </c>
      <c r="B10" s="5" t="s">
        <v>327</v>
      </c>
      <c r="C10" s="15" t="s">
        <v>328</v>
      </c>
      <c r="D10" s="5" t="s">
        <v>327</v>
      </c>
      <c r="E10" s="15" t="s">
        <v>31</v>
      </c>
      <c r="F10" s="8">
        <v>46.595700000000001</v>
      </c>
      <c r="G10" s="15" t="s">
        <v>599</v>
      </c>
      <c r="H10" s="9">
        <v>8650</v>
      </c>
      <c r="I10" s="10" t="s">
        <v>73</v>
      </c>
      <c r="J10" s="8" t="s">
        <v>74</v>
      </c>
      <c r="K10" s="8" t="str">
        <f t="shared" si="0"/>
        <v>8650 Birch Rd</v>
      </c>
      <c r="L10" s="8" t="str">
        <f>CONCATENATE(H10, " ", I10, " ", J10)</f>
        <v>8650 Birch Rd</v>
      </c>
      <c r="M10" s="11" t="s">
        <v>176</v>
      </c>
      <c r="N10" s="11" t="s">
        <v>35</v>
      </c>
      <c r="O10" s="12">
        <v>22845</v>
      </c>
      <c r="P10" s="13">
        <v>100</v>
      </c>
      <c r="Q10" s="11">
        <v>1</v>
      </c>
      <c r="R10" s="13">
        <v>100</v>
      </c>
      <c r="S10" s="14">
        <v>40862</v>
      </c>
      <c r="T10" s="13"/>
      <c r="U10" s="11">
        <v>2011</v>
      </c>
      <c r="V10" s="11" t="s">
        <v>40</v>
      </c>
      <c r="W10" s="10" t="s">
        <v>37</v>
      </c>
      <c r="X10" s="10" t="s">
        <v>38</v>
      </c>
      <c r="Y10" s="11" t="s">
        <v>36</v>
      </c>
      <c r="Z10" s="11" t="s">
        <v>40</v>
      </c>
      <c r="AA10" s="11" t="s">
        <v>40</v>
      </c>
      <c r="AB10" s="11" t="s">
        <v>36</v>
      </c>
      <c r="AC10" s="11" t="s">
        <v>40</v>
      </c>
      <c r="AD10" s="11" t="s">
        <v>40</v>
      </c>
      <c r="AE10" s="11" t="s">
        <v>49</v>
      </c>
    </row>
    <row r="11" spans="1:31">
      <c r="A11" s="5">
        <v>2398482</v>
      </c>
      <c r="B11" s="7" t="s">
        <v>329</v>
      </c>
      <c r="C11" s="7" t="s">
        <v>330</v>
      </c>
      <c r="D11" s="7" t="s">
        <v>329</v>
      </c>
      <c r="E11" s="15" t="s">
        <v>89</v>
      </c>
      <c r="F11" s="8">
        <v>63.653199999999998</v>
      </c>
      <c r="G11" s="15" t="s">
        <v>606</v>
      </c>
      <c r="H11" s="9">
        <v>5818</v>
      </c>
      <c r="I11" s="15" t="s">
        <v>291</v>
      </c>
      <c r="J11" s="8" t="s">
        <v>113</v>
      </c>
      <c r="K11" s="8" t="str">
        <f t="shared" si="0"/>
        <v>5818 Karina Pkwy</v>
      </c>
      <c r="L11" s="8" t="str">
        <f>CONCATENATE(H11, " ", I11, " ", J11)</f>
        <v>5818 Karina Pkwy</v>
      </c>
      <c r="M11" s="11" t="s">
        <v>176</v>
      </c>
      <c r="N11" s="11" t="s">
        <v>35</v>
      </c>
      <c r="O11" s="12">
        <v>22961</v>
      </c>
      <c r="P11" s="13">
        <v>100</v>
      </c>
      <c r="Q11" s="11">
        <v>1</v>
      </c>
      <c r="R11" s="13">
        <v>100</v>
      </c>
      <c r="S11" s="14">
        <v>40837</v>
      </c>
      <c r="T11" s="13"/>
      <c r="U11" s="11">
        <v>2011</v>
      </c>
      <c r="V11" s="11" t="s">
        <v>40</v>
      </c>
      <c r="W11" s="11" t="s">
        <v>37</v>
      </c>
      <c r="X11" s="11" t="s">
        <v>38</v>
      </c>
      <c r="Y11" s="11" t="s">
        <v>36</v>
      </c>
      <c r="Z11" s="11" t="s">
        <v>40</v>
      </c>
      <c r="AA11" s="11" t="s">
        <v>40</v>
      </c>
      <c r="AB11" s="11" t="s">
        <v>40</v>
      </c>
      <c r="AC11" s="11" t="s">
        <v>36</v>
      </c>
      <c r="AD11" s="11" t="s">
        <v>36</v>
      </c>
      <c r="AE11" s="11" t="s">
        <v>49</v>
      </c>
    </row>
    <row r="12" spans="1:31">
      <c r="A12" s="5">
        <v>4107380</v>
      </c>
      <c r="B12" s="29" t="s">
        <v>331</v>
      </c>
      <c r="C12" s="17" t="s">
        <v>332</v>
      </c>
      <c r="D12" s="29" t="s">
        <v>331</v>
      </c>
      <c r="E12" s="17" t="s">
        <v>89</v>
      </c>
      <c r="F12" s="8">
        <v>68.121700000000004</v>
      </c>
      <c r="G12" s="15" t="s">
        <v>610</v>
      </c>
      <c r="H12" s="24">
        <v>9258</v>
      </c>
      <c r="I12" s="25" t="s">
        <v>203</v>
      </c>
      <c r="J12" s="8" t="s">
        <v>62</v>
      </c>
      <c r="K12" s="8" t="str">
        <f t="shared" si="0"/>
        <v>9258 Emilia St</v>
      </c>
      <c r="L12" s="8" t="str">
        <f>CONCATENATE(H12, " ", I12, " ", J12)</f>
        <v>9258 Emilia St</v>
      </c>
      <c r="M12" s="11" t="s">
        <v>333</v>
      </c>
      <c r="N12" s="11" t="s">
        <v>56</v>
      </c>
      <c r="O12" s="26">
        <v>22262</v>
      </c>
      <c r="P12" s="13">
        <v>100</v>
      </c>
      <c r="Q12" s="11">
        <v>1</v>
      </c>
      <c r="R12" s="13">
        <v>100</v>
      </c>
      <c r="S12" s="14">
        <v>40834</v>
      </c>
      <c r="T12" s="13"/>
      <c r="U12" s="11">
        <v>2011</v>
      </c>
      <c r="V12" s="11" t="s">
        <v>40</v>
      </c>
      <c r="W12" s="11" t="s">
        <v>57</v>
      </c>
      <c r="X12" s="11" t="s">
        <v>58</v>
      </c>
      <c r="Y12" s="11" t="s">
        <v>36</v>
      </c>
      <c r="Z12" s="11" t="s">
        <v>40</v>
      </c>
      <c r="AA12" s="11" t="s">
        <v>40</v>
      </c>
      <c r="AB12" s="11" t="s">
        <v>36</v>
      </c>
      <c r="AC12" s="11" t="s">
        <v>40</v>
      </c>
      <c r="AD12" s="11" t="s">
        <v>36</v>
      </c>
      <c r="AE12" s="11" t="s">
        <v>86</v>
      </c>
    </row>
    <row r="13" spans="1:31">
      <c r="A13" s="5">
        <v>4088985</v>
      </c>
      <c r="B13" s="23" t="s">
        <v>50</v>
      </c>
      <c r="C13" s="23" t="s">
        <v>334</v>
      </c>
      <c r="D13" s="23" t="s">
        <v>50</v>
      </c>
      <c r="E13" s="23" t="s">
        <v>31</v>
      </c>
      <c r="F13" s="8">
        <v>37.447699999999998</v>
      </c>
      <c r="G13" s="15" t="s">
        <v>600</v>
      </c>
      <c r="H13" s="24">
        <v>4282</v>
      </c>
      <c r="I13" s="25" t="s">
        <v>93</v>
      </c>
      <c r="J13" s="8" t="s">
        <v>62</v>
      </c>
      <c r="K13" s="8" t="str">
        <f t="shared" si="0"/>
        <v>4282 Earnestine St</v>
      </c>
      <c r="L13" s="8" t="s">
        <v>335</v>
      </c>
      <c r="M13" s="11" t="s">
        <v>85</v>
      </c>
      <c r="N13" s="11" t="s">
        <v>35</v>
      </c>
      <c r="O13" s="26">
        <v>22961</v>
      </c>
      <c r="P13" s="13">
        <v>65</v>
      </c>
      <c r="Q13" s="11">
        <v>1</v>
      </c>
      <c r="R13" s="13">
        <v>65</v>
      </c>
      <c r="S13" s="14">
        <v>40863</v>
      </c>
      <c r="T13" s="13"/>
      <c r="U13" s="11">
        <v>2011</v>
      </c>
      <c r="V13" s="11" t="s">
        <v>40</v>
      </c>
      <c r="W13" s="11" t="s">
        <v>69</v>
      </c>
      <c r="X13" s="11" t="s">
        <v>58</v>
      </c>
      <c r="Y13" s="11" t="s">
        <v>40</v>
      </c>
      <c r="Z13" s="11" t="s">
        <v>40</v>
      </c>
      <c r="AA13" s="11" t="s">
        <v>40</v>
      </c>
      <c r="AB13" s="11" t="s">
        <v>36</v>
      </c>
      <c r="AC13" s="11" t="s">
        <v>40</v>
      </c>
      <c r="AD13" s="11" t="s">
        <v>36</v>
      </c>
      <c r="AE13" s="11" t="s">
        <v>41</v>
      </c>
    </row>
    <row r="14" spans="1:31">
      <c r="A14" s="5">
        <v>3476785</v>
      </c>
      <c r="B14" s="17" t="s">
        <v>336</v>
      </c>
      <c r="C14" s="17" t="s">
        <v>279</v>
      </c>
      <c r="D14" s="17" t="s">
        <v>336</v>
      </c>
      <c r="E14" s="17" t="s">
        <v>31</v>
      </c>
      <c r="F14" s="8">
        <v>45.927199999999999</v>
      </c>
      <c r="G14" s="15" t="s">
        <v>631</v>
      </c>
      <c r="H14" s="24">
        <v>4985</v>
      </c>
      <c r="I14" s="25" t="s">
        <v>189</v>
      </c>
      <c r="J14" s="8" t="s">
        <v>190</v>
      </c>
      <c r="K14" s="8" t="str">
        <f t="shared" si="0"/>
        <v>4985 Priestly Cir</v>
      </c>
      <c r="L14" s="8" t="s">
        <v>281</v>
      </c>
      <c r="M14" s="11" t="s">
        <v>176</v>
      </c>
      <c r="N14" s="11" t="s">
        <v>35</v>
      </c>
      <c r="O14" s="26">
        <v>21348</v>
      </c>
      <c r="P14" s="13">
        <v>60</v>
      </c>
      <c r="Q14" s="11">
        <v>1</v>
      </c>
      <c r="R14" s="13">
        <v>60</v>
      </c>
      <c r="S14" s="14">
        <v>40856</v>
      </c>
      <c r="T14" s="13"/>
      <c r="U14" s="11">
        <v>2011</v>
      </c>
      <c r="V14" s="11" t="s">
        <v>40</v>
      </c>
      <c r="W14" s="11" t="s">
        <v>37</v>
      </c>
      <c r="X14" s="11" t="s">
        <v>38</v>
      </c>
      <c r="Y14" s="11" t="s">
        <v>40</v>
      </c>
      <c r="Z14" s="11" t="s">
        <v>40</v>
      </c>
      <c r="AA14" s="11" t="s">
        <v>40</v>
      </c>
      <c r="AB14" s="11" t="s">
        <v>40</v>
      </c>
      <c r="AC14" s="11" t="s">
        <v>36</v>
      </c>
      <c r="AD14" s="11" t="s">
        <v>36</v>
      </c>
      <c r="AE14" s="11" t="s">
        <v>86</v>
      </c>
    </row>
    <row r="15" spans="1:31">
      <c r="A15" s="5">
        <v>4140496</v>
      </c>
      <c r="B15" s="23" t="s">
        <v>138</v>
      </c>
      <c r="C15" s="23" t="s">
        <v>337</v>
      </c>
      <c r="D15" s="23" t="s">
        <v>138</v>
      </c>
      <c r="E15" s="23" t="s">
        <v>31</v>
      </c>
      <c r="F15" s="8">
        <v>50.475099999999998</v>
      </c>
      <c r="G15" s="15" t="s">
        <v>611</v>
      </c>
      <c r="H15" s="24">
        <v>6679</v>
      </c>
      <c r="I15" s="25" t="s">
        <v>300</v>
      </c>
      <c r="J15" s="8" t="s">
        <v>45</v>
      </c>
      <c r="K15" s="8" t="str">
        <f t="shared" si="0"/>
        <v>6679 13th Ave</v>
      </c>
      <c r="L15" s="8" t="s">
        <v>338</v>
      </c>
      <c r="M15" s="11" t="s">
        <v>96</v>
      </c>
      <c r="N15" s="11" t="s">
        <v>56</v>
      </c>
      <c r="O15" s="26">
        <v>22130</v>
      </c>
      <c r="P15" s="13">
        <v>60</v>
      </c>
      <c r="Q15" s="11">
        <v>1</v>
      </c>
      <c r="R15" s="13">
        <v>60</v>
      </c>
      <c r="S15" s="14">
        <v>40865</v>
      </c>
      <c r="T15" s="13"/>
      <c r="U15" s="11">
        <v>2011</v>
      </c>
      <c r="V15" s="11" t="s">
        <v>40</v>
      </c>
      <c r="W15" s="10" t="s">
        <v>37</v>
      </c>
      <c r="X15" s="10" t="s">
        <v>38</v>
      </c>
      <c r="Y15" s="11" t="s">
        <v>40</v>
      </c>
      <c r="Z15" s="11" t="s">
        <v>40</v>
      </c>
      <c r="AA15" s="11" t="s">
        <v>40</v>
      </c>
      <c r="AB15" s="11" t="s">
        <v>40</v>
      </c>
      <c r="AC15" s="11" t="s">
        <v>36</v>
      </c>
      <c r="AD15" s="11" t="s">
        <v>36</v>
      </c>
      <c r="AE15" s="11" t="s">
        <v>41</v>
      </c>
    </row>
    <row r="16" spans="1:31">
      <c r="A16" s="5">
        <v>4039760</v>
      </c>
      <c r="B16" s="23" t="s">
        <v>339</v>
      </c>
      <c r="C16" s="23" t="s">
        <v>340</v>
      </c>
      <c r="D16" s="23" t="s">
        <v>339</v>
      </c>
      <c r="E16" s="23" t="s">
        <v>31</v>
      </c>
      <c r="F16" s="8">
        <v>58.2806</v>
      </c>
      <c r="G16" s="15" t="s">
        <v>612</v>
      </c>
      <c r="H16" s="24">
        <v>9264</v>
      </c>
      <c r="I16" s="23" t="s">
        <v>341</v>
      </c>
      <c r="J16" s="8" t="s">
        <v>45</v>
      </c>
      <c r="K16" s="8" t="str">
        <f t="shared" si="0"/>
        <v>9264 Minaya Ave</v>
      </c>
      <c r="L16" s="8" t="str">
        <f>CONCATENATE(H16, " ", I16, " ", J16)</f>
        <v>9264 Minaya Ave</v>
      </c>
      <c r="M16" s="11" t="s">
        <v>47</v>
      </c>
      <c r="N16" s="11" t="s">
        <v>48</v>
      </c>
      <c r="O16" s="26">
        <v>20082</v>
      </c>
      <c r="P16" s="13">
        <v>60</v>
      </c>
      <c r="Q16" s="11">
        <v>1</v>
      </c>
      <c r="R16" s="13">
        <v>60</v>
      </c>
      <c r="S16" s="14">
        <v>40884</v>
      </c>
      <c r="T16" s="13"/>
      <c r="U16" s="11">
        <v>2011</v>
      </c>
      <c r="V16" s="11" t="s">
        <v>40</v>
      </c>
      <c r="W16" s="11" t="s">
        <v>57</v>
      </c>
      <c r="X16" s="11" t="s">
        <v>58</v>
      </c>
      <c r="Y16" s="11" t="s">
        <v>40</v>
      </c>
      <c r="Z16" s="11" t="s">
        <v>40</v>
      </c>
      <c r="AA16" s="11" t="s">
        <v>40</v>
      </c>
      <c r="AB16" s="11" t="s">
        <v>36</v>
      </c>
      <c r="AC16" s="11" t="s">
        <v>40</v>
      </c>
      <c r="AD16" s="11" t="s">
        <v>36</v>
      </c>
      <c r="AE16" s="11" t="s">
        <v>41</v>
      </c>
    </row>
    <row r="17" spans="1:31">
      <c r="A17" s="5">
        <v>4098927</v>
      </c>
      <c r="B17" s="23" t="s">
        <v>342</v>
      </c>
      <c r="C17" s="23" t="s">
        <v>343</v>
      </c>
      <c r="D17" s="23" t="s">
        <v>342</v>
      </c>
      <c r="E17" s="23" t="s">
        <v>31</v>
      </c>
      <c r="F17" s="8">
        <v>59.201099999999997</v>
      </c>
      <c r="G17" t="s">
        <v>613</v>
      </c>
      <c r="H17" s="24">
        <v>5931</v>
      </c>
      <c r="I17" s="25" t="s">
        <v>344</v>
      </c>
      <c r="J17" s="8" t="s">
        <v>74</v>
      </c>
      <c r="K17" s="8" t="str">
        <f t="shared" si="0"/>
        <v>5931 Mathew Rd</v>
      </c>
      <c r="L17" s="8" t="str">
        <f>CONCATENATE(H17, " ", I17, " ", J17)</f>
        <v>5931 Mathew Rd</v>
      </c>
      <c r="M17" s="11" t="s">
        <v>345</v>
      </c>
      <c r="N17" s="11" t="s">
        <v>56</v>
      </c>
      <c r="O17" s="26">
        <v>23363</v>
      </c>
      <c r="P17" s="13">
        <v>60</v>
      </c>
      <c r="Q17" s="11">
        <v>1</v>
      </c>
      <c r="R17" s="13">
        <v>60</v>
      </c>
      <c r="S17" s="14">
        <v>40879</v>
      </c>
      <c r="T17" s="13"/>
      <c r="U17" s="11">
        <v>2011</v>
      </c>
      <c r="V17" s="11" t="s">
        <v>40</v>
      </c>
      <c r="W17" s="12"/>
      <c r="X17" s="12"/>
      <c r="Y17" s="11" t="s">
        <v>40</v>
      </c>
      <c r="Z17" s="11" t="s">
        <v>40</v>
      </c>
      <c r="AA17" s="11" t="s">
        <v>40</v>
      </c>
      <c r="AB17" s="11" t="s">
        <v>40</v>
      </c>
      <c r="AC17" s="11" t="s">
        <v>36</v>
      </c>
      <c r="AD17" s="11" t="s">
        <v>36</v>
      </c>
      <c r="AE17" s="11" t="s">
        <v>86</v>
      </c>
    </row>
    <row r="18" spans="1:31">
      <c r="A18" s="5">
        <v>4067652</v>
      </c>
      <c r="B18" s="23" t="s">
        <v>346</v>
      </c>
      <c r="C18" s="23" t="s">
        <v>347</v>
      </c>
      <c r="D18" s="23" t="s">
        <v>346</v>
      </c>
      <c r="E18" s="23" t="s">
        <v>89</v>
      </c>
      <c r="F18" s="8">
        <v>112.16</v>
      </c>
      <c r="G18" s="15" t="s">
        <v>625</v>
      </c>
      <c r="H18" s="24">
        <v>4567</v>
      </c>
      <c r="I18" s="23" t="s">
        <v>274</v>
      </c>
      <c r="J18" s="8" t="s">
        <v>74</v>
      </c>
      <c r="K18" s="8" t="str">
        <f t="shared" si="0"/>
        <v>4567 West Rd</v>
      </c>
      <c r="L18" s="8" t="str">
        <f>CONCATENATE(H18, " ", I18, " ", J18)</f>
        <v>4567 West Rd</v>
      </c>
      <c r="M18" s="11" t="s">
        <v>286</v>
      </c>
      <c r="N18" s="11" t="s">
        <v>35</v>
      </c>
      <c r="O18" s="26">
        <v>20807</v>
      </c>
      <c r="P18" s="13">
        <v>60</v>
      </c>
      <c r="Q18" s="11">
        <v>1</v>
      </c>
      <c r="R18" s="13">
        <v>60</v>
      </c>
      <c r="S18" s="14">
        <v>40851</v>
      </c>
      <c r="T18" s="13"/>
      <c r="U18" s="11">
        <v>2011</v>
      </c>
      <c r="V18" s="11" t="s">
        <v>40</v>
      </c>
      <c r="W18" s="11" t="s">
        <v>69</v>
      </c>
      <c r="X18" s="11" t="s">
        <v>58</v>
      </c>
      <c r="Y18" s="11" t="s">
        <v>40</v>
      </c>
      <c r="Z18" s="11" t="s">
        <v>40</v>
      </c>
      <c r="AA18" s="11" t="s">
        <v>36</v>
      </c>
      <c r="AB18" s="11" t="s">
        <v>40</v>
      </c>
      <c r="AC18" s="11" t="s">
        <v>36</v>
      </c>
      <c r="AD18" s="11" t="s">
        <v>36</v>
      </c>
      <c r="AE18" s="11" t="s">
        <v>86</v>
      </c>
    </row>
    <row r="19" spans="1:31">
      <c r="A19" s="5">
        <v>4143675</v>
      </c>
      <c r="B19" s="23" t="s">
        <v>348</v>
      </c>
      <c r="C19" s="23" t="s">
        <v>349</v>
      </c>
      <c r="D19" s="23" t="s">
        <v>348</v>
      </c>
      <c r="E19" s="23" t="s">
        <v>52</v>
      </c>
      <c r="F19" s="8">
        <v>61.357300000000002</v>
      </c>
      <c r="G19" s="15" t="s">
        <v>585</v>
      </c>
      <c r="H19" s="24">
        <v>3570</v>
      </c>
      <c r="I19" s="25" t="s">
        <v>126</v>
      </c>
      <c r="J19" s="8" t="s">
        <v>45</v>
      </c>
      <c r="K19" s="8" t="str">
        <f t="shared" si="0"/>
        <v>3570 Giuliani Ave</v>
      </c>
      <c r="L19" s="8" t="str">
        <f>CONCATENATE(H19, " ", I19, " ", J19)</f>
        <v>3570 Giuliani Ave</v>
      </c>
      <c r="M19" s="11" t="s">
        <v>350</v>
      </c>
      <c r="N19" s="11" t="s">
        <v>56</v>
      </c>
      <c r="O19" s="26">
        <v>26060</v>
      </c>
      <c r="P19" s="13">
        <v>55</v>
      </c>
      <c r="Q19" s="11">
        <v>1</v>
      </c>
      <c r="R19" s="13">
        <v>55</v>
      </c>
      <c r="S19" s="14">
        <v>40870</v>
      </c>
      <c r="T19" s="13"/>
      <c r="U19" s="11">
        <v>2011</v>
      </c>
      <c r="V19" s="11" t="s">
        <v>40</v>
      </c>
      <c r="W19" s="11" t="s">
        <v>57</v>
      </c>
      <c r="X19" s="11" t="s">
        <v>58</v>
      </c>
      <c r="Y19" s="11" t="s">
        <v>40</v>
      </c>
      <c r="Z19" s="11" t="s">
        <v>76</v>
      </c>
      <c r="AA19" s="11" t="s">
        <v>40</v>
      </c>
      <c r="AB19" s="11" t="s">
        <v>40</v>
      </c>
      <c r="AC19" s="11" t="s">
        <v>40</v>
      </c>
      <c r="AD19" s="11" t="s">
        <v>36</v>
      </c>
      <c r="AE19" s="11" t="s">
        <v>70</v>
      </c>
    </row>
    <row r="20" spans="1:31">
      <c r="A20" s="5">
        <v>4095218</v>
      </c>
      <c r="B20" s="23" t="s">
        <v>351</v>
      </c>
      <c r="C20" s="23" t="s">
        <v>352</v>
      </c>
      <c r="D20" s="23" t="s">
        <v>351</v>
      </c>
      <c r="E20" s="23" t="s">
        <v>31</v>
      </c>
      <c r="F20" s="8">
        <v>42.886099999999999</v>
      </c>
      <c r="G20" t="s">
        <v>602</v>
      </c>
      <c r="H20" s="24">
        <v>4846</v>
      </c>
      <c r="I20" s="25" t="s">
        <v>353</v>
      </c>
      <c r="J20" s="8" t="s">
        <v>45</v>
      </c>
      <c r="K20" s="8" t="str">
        <f t="shared" si="0"/>
        <v>4846 Hickok Ave</v>
      </c>
      <c r="L20" s="8" t="s">
        <v>354</v>
      </c>
      <c r="M20" s="11" t="s">
        <v>55</v>
      </c>
      <c r="N20" s="11" t="s">
        <v>56</v>
      </c>
      <c r="O20" s="26">
        <v>21378</v>
      </c>
      <c r="P20" s="13">
        <v>55</v>
      </c>
      <c r="Q20" s="11">
        <v>1</v>
      </c>
      <c r="R20" s="13">
        <v>55</v>
      </c>
      <c r="S20" s="14">
        <v>40877</v>
      </c>
      <c r="T20" s="13"/>
      <c r="U20" s="11">
        <v>2011</v>
      </c>
      <c r="V20" s="11" t="s">
        <v>40</v>
      </c>
      <c r="W20" s="12"/>
      <c r="X20" s="12"/>
      <c r="Y20" s="11" t="s">
        <v>40</v>
      </c>
      <c r="Z20" s="11" t="s">
        <v>40</v>
      </c>
      <c r="AA20" s="11" t="s">
        <v>40</v>
      </c>
      <c r="AB20" s="11" t="s">
        <v>40</v>
      </c>
      <c r="AC20" s="11" t="s">
        <v>40</v>
      </c>
      <c r="AD20" s="11" t="s">
        <v>40</v>
      </c>
      <c r="AE20" s="11" t="s">
        <v>49</v>
      </c>
    </row>
    <row r="21" spans="1:31">
      <c r="A21" s="5">
        <v>4038422</v>
      </c>
      <c r="B21" s="23" t="s">
        <v>355</v>
      </c>
      <c r="C21" s="23" t="s">
        <v>356</v>
      </c>
      <c r="D21" s="23" t="s">
        <v>355</v>
      </c>
      <c r="E21" s="23" t="s">
        <v>89</v>
      </c>
      <c r="F21" s="8">
        <v>62.853200000000001</v>
      </c>
      <c r="G21" s="15" t="s">
        <v>614</v>
      </c>
      <c r="H21" s="24">
        <v>124</v>
      </c>
      <c r="I21" s="23" t="s">
        <v>357</v>
      </c>
      <c r="J21" s="8" t="s">
        <v>113</v>
      </c>
      <c r="K21" s="8" t="str">
        <f t="shared" si="0"/>
        <v>124 Hersman Pkwy</v>
      </c>
      <c r="L21" s="8" t="str">
        <f>CONCATENATE(H21, " ", I21, " ", J21)</f>
        <v>124 Hersman Pkwy</v>
      </c>
      <c r="M21" s="11" t="s">
        <v>75</v>
      </c>
      <c r="N21" s="11" t="s">
        <v>56</v>
      </c>
      <c r="O21" s="26">
        <v>23376</v>
      </c>
      <c r="P21" s="13">
        <v>55</v>
      </c>
      <c r="Q21" s="11">
        <v>1</v>
      </c>
      <c r="R21" s="13">
        <v>55</v>
      </c>
      <c r="S21" s="14">
        <v>40883</v>
      </c>
      <c r="T21" s="13"/>
      <c r="U21" s="11">
        <v>2011</v>
      </c>
      <c r="V21" s="11" t="s">
        <v>40</v>
      </c>
      <c r="W21" s="11" t="s">
        <v>57</v>
      </c>
      <c r="X21" s="11" t="s">
        <v>58</v>
      </c>
      <c r="Y21" s="11" t="s">
        <v>40</v>
      </c>
      <c r="Z21" s="11" t="s">
        <v>40</v>
      </c>
      <c r="AA21" s="11" t="s">
        <v>40</v>
      </c>
      <c r="AB21" s="11" t="s">
        <v>36</v>
      </c>
      <c r="AC21" s="11" t="s">
        <v>36</v>
      </c>
      <c r="AD21" s="11" t="s">
        <v>36</v>
      </c>
      <c r="AE21" s="11" t="s">
        <v>86</v>
      </c>
    </row>
    <row r="22" spans="1:31">
      <c r="A22" s="5">
        <v>4065249</v>
      </c>
      <c r="B22" s="23" t="s">
        <v>358</v>
      </c>
      <c r="C22" s="23" t="s">
        <v>359</v>
      </c>
      <c r="D22" s="23" t="s">
        <v>358</v>
      </c>
      <c r="E22" s="23" t="s">
        <v>31</v>
      </c>
      <c r="F22" s="8">
        <v>46.3765</v>
      </c>
      <c r="G22" s="15" t="s">
        <v>615</v>
      </c>
      <c r="H22" s="24">
        <v>4211</v>
      </c>
      <c r="I22" s="23" t="s">
        <v>214</v>
      </c>
      <c r="J22" s="8" t="s">
        <v>62</v>
      </c>
      <c r="K22" s="8" t="str">
        <f t="shared" si="0"/>
        <v>4211 22nd St</v>
      </c>
      <c r="L22" s="8" t="str">
        <f>CONCATENATE(H22, " ", I22, " ", J22)</f>
        <v>4211 22nd St</v>
      </c>
      <c r="M22" s="11" t="s">
        <v>360</v>
      </c>
      <c r="N22" s="11" t="s">
        <v>56</v>
      </c>
      <c r="O22" s="26">
        <v>22262</v>
      </c>
      <c r="P22" s="13">
        <v>55</v>
      </c>
      <c r="Q22" s="11">
        <v>1</v>
      </c>
      <c r="R22" s="13">
        <v>55</v>
      </c>
      <c r="S22" s="14">
        <v>40848</v>
      </c>
      <c r="T22" s="13"/>
      <c r="U22" s="11">
        <v>2011</v>
      </c>
      <c r="V22" s="11" t="s">
        <v>40</v>
      </c>
      <c r="W22" s="10" t="s">
        <v>37</v>
      </c>
      <c r="X22" s="10" t="s">
        <v>38</v>
      </c>
      <c r="Y22" s="11" t="s">
        <v>40</v>
      </c>
      <c r="Z22" s="11" t="s">
        <v>40</v>
      </c>
      <c r="AA22" s="11" t="s">
        <v>40</v>
      </c>
      <c r="AB22" s="11" t="s">
        <v>36</v>
      </c>
      <c r="AC22" s="11" t="s">
        <v>36</v>
      </c>
      <c r="AD22" s="11" t="s">
        <v>40</v>
      </c>
      <c r="AE22" s="11" t="s">
        <v>49</v>
      </c>
    </row>
    <row r="23" spans="1:31">
      <c r="A23" s="5">
        <v>4049593</v>
      </c>
      <c r="B23" s="23" t="s">
        <v>361</v>
      </c>
      <c r="C23" s="23" t="s">
        <v>362</v>
      </c>
      <c r="D23" s="23" t="s">
        <v>361</v>
      </c>
      <c r="E23" s="23" t="s">
        <v>31</v>
      </c>
      <c r="F23" s="8">
        <v>50.634</v>
      </c>
      <c r="G23" s="15" t="s">
        <v>616</v>
      </c>
      <c r="H23" s="24">
        <v>5450</v>
      </c>
      <c r="I23" s="23" t="s">
        <v>363</v>
      </c>
      <c r="J23" s="8" t="s">
        <v>74</v>
      </c>
      <c r="K23" s="8" t="str">
        <f t="shared" si="0"/>
        <v>5450 Border Rd</v>
      </c>
      <c r="L23" s="8" t="str">
        <f>CONCATENATE(H23, " ", I23, " ", J23)</f>
        <v>5450 Border Rd</v>
      </c>
      <c r="M23" s="11" t="s">
        <v>68</v>
      </c>
      <c r="N23" s="11" t="s">
        <v>35</v>
      </c>
      <c r="O23" s="26">
        <v>22135</v>
      </c>
      <c r="P23" s="13">
        <v>55</v>
      </c>
      <c r="Q23" s="11">
        <v>1</v>
      </c>
      <c r="R23" s="13">
        <v>55</v>
      </c>
      <c r="S23" s="14">
        <v>40834</v>
      </c>
      <c r="T23" s="13"/>
      <c r="U23" s="11">
        <v>2011</v>
      </c>
      <c r="V23" s="11" t="s">
        <v>40</v>
      </c>
      <c r="W23" s="11" t="s">
        <v>69</v>
      </c>
      <c r="X23" s="11" t="s">
        <v>58</v>
      </c>
      <c r="Y23" s="11" t="s">
        <v>36</v>
      </c>
      <c r="Z23" s="11" t="s">
        <v>40</v>
      </c>
      <c r="AA23" s="11" t="s">
        <v>40</v>
      </c>
      <c r="AB23" s="11" t="s">
        <v>36</v>
      </c>
      <c r="AC23" s="11" t="s">
        <v>36</v>
      </c>
      <c r="AD23" s="11" t="s">
        <v>40</v>
      </c>
      <c r="AE23" s="11" t="s">
        <v>86</v>
      </c>
    </row>
    <row r="24" spans="1:31">
      <c r="A24" s="5">
        <v>3906450</v>
      </c>
      <c r="B24" s="17" t="s">
        <v>317</v>
      </c>
      <c r="C24" s="17" t="s">
        <v>364</v>
      </c>
      <c r="D24" s="17" t="s">
        <v>584</v>
      </c>
      <c r="E24" s="23" t="s">
        <v>52</v>
      </c>
      <c r="F24" s="8">
        <v>47.529899999999998</v>
      </c>
      <c r="G24" s="15" t="s">
        <v>592</v>
      </c>
      <c r="H24" s="24">
        <v>6686</v>
      </c>
      <c r="I24" s="23" t="s">
        <v>32</v>
      </c>
      <c r="J24" s="8" t="s">
        <v>33</v>
      </c>
      <c r="K24" s="8" t="str">
        <f t="shared" si="0"/>
        <v>6686 Julio Ln</v>
      </c>
      <c r="L24" s="8" t="s">
        <v>365</v>
      </c>
      <c r="M24" s="11" t="s">
        <v>200</v>
      </c>
      <c r="N24" s="11" t="s">
        <v>35</v>
      </c>
      <c r="O24" s="26">
        <v>23524</v>
      </c>
      <c r="P24" s="13">
        <v>50</v>
      </c>
      <c r="Q24" s="11">
        <v>1</v>
      </c>
      <c r="R24" s="13">
        <v>50</v>
      </c>
      <c r="S24" s="14">
        <v>40858</v>
      </c>
      <c r="T24" s="13"/>
      <c r="U24" s="11">
        <v>2011</v>
      </c>
      <c r="V24" s="11" t="s">
        <v>40</v>
      </c>
      <c r="W24" s="11" t="s">
        <v>69</v>
      </c>
      <c r="X24" s="11" t="s">
        <v>58</v>
      </c>
      <c r="Y24" s="11" t="s">
        <v>40</v>
      </c>
      <c r="Z24" s="11" t="s">
        <v>76</v>
      </c>
      <c r="AA24" s="11" t="s">
        <v>40</v>
      </c>
      <c r="AB24" s="11" t="s">
        <v>36</v>
      </c>
      <c r="AC24" s="11" t="s">
        <v>40</v>
      </c>
      <c r="AD24" s="11" t="s">
        <v>40</v>
      </c>
      <c r="AE24" s="11" t="s">
        <v>41</v>
      </c>
    </row>
    <row r="25" spans="1:31">
      <c r="A25" s="5">
        <v>1194651</v>
      </c>
      <c r="B25" s="17" t="s">
        <v>81</v>
      </c>
      <c r="C25" s="17" t="s">
        <v>366</v>
      </c>
      <c r="D25" s="17" t="s">
        <v>81</v>
      </c>
      <c r="E25" s="17" t="s">
        <v>89</v>
      </c>
      <c r="F25" s="8">
        <v>53.546300000000002</v>
      </c>
      <c r="G25" s="15" t="s">
        <v>586</v>
      </c>
      <c r="H25" s="24">
        <v>8222</v>
      </c>
      <c r="I25" s="23" t="s">
        <v>53</v>
      </c>
      <c r="J25" s="8" t="s">
        <v>54</v>
      </c>
      <c r="K25" s="8" t="str">
        <f t="shared" si="0"/>
        <v>8222 Max Dr</v>
      </c>
      <c r="L25" s="8" t="s">
        <v>367</v>
      </c>
      <c r="M25" s="11" t="s">
        <v>347</v>
      </c>
      <c r="N25" s="11" t="s">
        <v>35</v>
      </c>
      <c r="O25" s="26">
        <v>22877</v>
      </c>
      <c r="P25" s="13">
        <v>50</v>
      </c>
      <c r="Q25" s="11">
        <v>1</v>
      </c>
      <c r="R25" s="13">
        <v>50</v>
      </c>
      <c r="S25" s="14">
        <v>40866</v>
      </c>
      <c r="T25" s="13"/>
      <c r="U25" s="11">
        <v>2011</v>
      </c>
      <c r="V25" s="11" t="s">
        <v>40</v>
      </c>
      <c r="W25" s="11" t="s">
        <v>57</v>
      </c>
      <c r="X25" s="11" t="s">
        <v>58</v>
      </c>
      <c r="Y25" s="11" t="s">
        <v>40</v>
      </c>
      <c r="Z25" s="11" t="s">
        <v>40</v>
      </c>
      <c r="AA25" s="11" t="s">
        <v>40</v>
      </c>
      <c r="AB25" s="11" t="s">
        <v>40</v>
      </c>
      <c r="AC25" s="11" t="s">
        <v>40</v>
      </c>
      <c r="AD25" s="11" t="s">
        <v>36</v>
      </c>
      <c r="AE25" s="11" t="s">
        <v>115</v>
      </c>
    </row>
    <row r="26" spans="1:31">
      <c r="A26" s="5">
        <v>4042934</v>
      </c>
      <c r="B26" s="23" t="s">
        <v>368</v>
      </c>
      <c r="C26" s="23" t="s">
        <v>268</v>
      </c>
      <c r="D26" s="23" t="s">
        <v>368</v>
      </c>
      <c r="E26" s="23" t="s">
        <v>31</v>
      </c>
      <c r="F26" s="8">
        <v>31.587399999999999</v>
      </c>
      <c r="G26" s="15" t="s">
        <v>593</v>
      </c>
      <c r="H26" s="24">
        <v>5092</v>
      </c>
      <c r="I26" s="23" t="s">
        <v>322</v>
      </c>
      <c r="J26" s="8" t="s">
        <v>62</v>
      </c>
      <c r="K26" s="8" t="str">
        <f t="shared" si="0"/>
        <v>5092 Meuser St</v>
      </c>
      <c r="L26" s="8" t="s">
        <v>369</v>
      </c>
      <c r="M26" s="11" t="s">
        <v>370</v>
      </c>
      <c r="N26" s="11" t="s">
        <v>56</v>
      </c>
      <c r="O26" s="26">
        <v>22632</v>
      </c>
      <c r="P26" s="13">
        <v>50</v>
      </c>
      <c r="Q26" s="11">
        <v>1</v>
      </c>
      <c r="R26" s="13">
        <v>50</v>
      </c>
      <c r="S26" s="14">
        <v>40892</v>
      </c>
      <c r="T26" s="13"/>
      <c r="U26" s="11">
        <v>2011</v>
      </c>
      <c r="V26" s="11" t="s">
        <v>40</v>
      </c>
      <c r="W26" s="10" t="s">
        <v>37</v>
      </c>
      <c r="X26" s="10" t="s">
        <v>38</v>
      </c>
      <c r="Y26" s="11" t="s">
        <v>40</v>
      </c>
      <c r="Z26" s="11" t="s">
        <v>76</v>
      </c>
      <c r="AA26" s="11" t="s">
        <v>40</v>
      </c>
      <c r="AB26" s="11" t="s">
        <v>40</v>
      </c>
      <c r="AC26" s="11" t="s">
        <v>36</v>
      </c>
      <c r="AD26" s="11" t="s">
        <v>36</v>
      </c>
      <c r="AE26" s="11" t="s">
        <v>86</v>
      </c>
    </row>
    <row r="27" spans="1:31">
      <c r="A27" s="5">
        <v>2279489</v>
      </c>
      <c r="B27" s="17" t="s">
        <v>371</v>
      </c>
      <c r="C27" s="17" t="s">
        <v>182</v>
      </c>
      <c r="D27" s="17" t="s">
        <v>371</v>
      </c>
      <c r="E27" s="23" t="s">
        <v>31</v>
      </c>
      <c r="F27" s="8">
        <v>49.491599999999998</v>
      </c>
      <c r="G27" s="15" t="s">
        <v>627</v>
      </c>
      <c r="H27" s="24">
        <v>6426</v>
      </c>
      <c r="I27" s="23" t="s">
        <v>223</v>
      </c>
      <c r="J27" s="8" t="s">
        <v>224</v>
      </c>
      <c r="K27" s="8" t="str">
        <f t="shared" si="0"/>
        <v>6426 Tanisha Ter</v>
      </c>
      <c r="L27" s="8" t="s">
        <v>372</v>
      </c>
      <c r="M27" s="11" t="s">
        <v>373</v>
      </c>
      <c r="N27" s="11" t="s">
        <v>56</v>
      </c>
      <c r="O27" s="26">
        <v>22433</v>
      </c>
      <c r="P27" s="13">
        <v>50</v>
      </c>
      <c r="Q27" s="11">
        <v>1</v>
      </c>
      <c r="R27" s="13">
        <v>50</v>
      </c>
      <c r="S27" s="14">
        <v>40500</v>
      </c>
      <c r="T27" s="13"/>
      <c r="U27" s="11">
        <v>2010</v>
      </c>
      <c r="V27" s="11" t="s">
        <v>40</v>
      </c>
      <c r="W27" s="11" t="s">
        <v>297</v>
      </c>
      <c r="X27" s="11" t="s">
        <v>256</v>
      </c>
      <c r="Y27" s="11" t="s">
        <v>36</v>
      </c>
      <c r="Z27" s="11" t="s">
        <v>40</v>
      </c>
      <c r="AA27" s="11" t="s">
        <v>40</v>
      </c>
      <c r="AB27" s="11" t="s">
        <v>40</v>
      </c>
      <c r="AC27" s="11" t="s">
        <v>36</v>
      </c>
      <c r="AD27" s="11" t="s">
        <v>36</v>
      </c>
      <c r="AE27" s="11" t="s">
        <v>86</v>
      </c>
    </row>
    <row r="28" spans="1:31">
      <c r="A28" s="5">
        <v>4035817</v>
      </c>
      <c r="B28" s="23" t="s">
        <v>374</v>
      </c>
      <c r="C28" s="23" t="s">
        <v>375</v>
      </c>
      <c r="D28" s="23" t="s">
        <v>374</v>
      </c>
      <c r="E28" s="23" t="s">
        <v>52</v>
      </c>
      <c r="F28" s="8">
        <v>68.439499999999995</v>
      </c>
      <c r="G28" s="15" t="s">
        <v>618</v>
      </c>
      <c r="H28" s="24">
        <v>221</v>
      </c>
      <c r="I28" s="23" t="s">
        <v>227</v>
      </c>
      <c r="J28" s="8" t="s">
        <v>224</v>
      </c>
      <c r="K28" s="8" t="str">
        <f t="shared" si="0"/>
        <v>221 North Ter</v>
      </c>
      <c r="L28" s="8" t="s">
        <v>376</v>
      </c>
      <c r="M28" s="11" t="s">
        <v>377</v>
      </c>
      <c r="N28" s="11" t="s">
        <v>378</v>
      </c>
      <c r="O28" s="26">
        <v>22135</v>
      </c>
      <c r="P28" s="13">
        <v>50</v>
      </c>
      <c r="Q28" s="11">
        <v>1</v>
      </c>
      <c r="R28" s="13">
        <v>50</v>
      </c>
      <c r="S28" s="14">
        <v>40876</v>
      </c>
      <c r="T28" s="13"/>
      <c r="U28" s="11">
        <v>2011</v>
      </c>
      <c r="V28" s="11" t="s">
        <v>36</v>
      </c>
      <c r="W28" s="10" t="s">
        <v>37</v>
      </c>
      <c r="X28" s="10" t="s">
        <v>38</v>
      </c>
      <c r="Y28" s="11" t="s">
        <v>40</v>
      </c>
      <c r="Z28" s="11" t="s">
        <v>40</v>
      </c>
      <c r="AA28" s="11" t="s">
        <v>40</v>
      </c>
      <c r="AB28" s="11" t="s">
        <v>40</v>
      </c>
      <c r="AC28" s="11" t="s">
        <v>36</v>
      </c>
      <c r="AD28" s="11" t="s">
        <v>36</v>
      </c>
      <c r="AE28" s="11" t="s">
        <v>49</v>
      </c>
    </row>
    <row r="29" spans="1:31">
      <c r="A29" s="5">
        <v>3200694</v>
      </c>
      <c r="B29" s="17" t="s">
        <v>379</v>
      </c>
      <c r="C29" s="17" t="s">
        <v>380</v>
      </c>
      <c r="D29" s="17" t="s">
        <v>379</v>
      </c>
      <c r="E29" s="17" t="s">
        <v>31</v>
      </c>
      <c r="F29" s="8">
        <v>49.423099999999998</v>
      </c>
      <c r="G29" s="15" t="s">
        <v>619</v>
      </c>
      <c r="H29" s="24">
        <v>9083</v>
      </c>
      <c r="I29" s="23" t="s">
        <v>183</v>
      </c>
      <c r="J29" s="8" t="s">
        <v>62</v>
      </c>
      <c r="K29" s="8" t="str">
        <f t="shared" si="0"/>
        <v>9083 Nannie St</v>
      </c>
      <c r="L29" s="8" t="s">
        <v>381</v>
      </c>
      <c r="M29" s="11" t="s">
        <v>382</v>
      </c>
      <c r="N29" s="11" t="s">
        <v>35</v>
      </c>
      <c r="O29" s="26">
        <v>20015</v>
      </c>
      <c r="P29" s="13">
        <v>50</v>
      </c>
      <c r="Q29" s="11">
        <v>1</v>
      </c>
      <c r="R29" s="13">
        <v>50</v>
      </c>
      <c r="S29" s="14">
        <v>40855</v>
      </c>
      <c r="T29" s="13"/>
      <c r="U29" s="11">
        <v>2011</v>
      </c>
      <c r="V29" s="11" t="s">
        <v>36</v>
      </c>
      <c r="W29" s="11" t="s">
        <v>57</v>
      </c>
      <c r="X29" s="11" t="s">
        <v>58</v>
      </c>
      <c r="Y29" s="11" t="s">
        <v>36</v>
      </c>
      <c r="Z29" s="11" t="s">
        <v>40</v>
      </c>
      <c r="AA29" s="11" t="s">
        <v>40</v>
      </c>
      <c r="AB29" s="11" t="s">
        <v>36</v>
      </c>
      <c r="AC29" s="11" t="s">
        <v>40</v>
      </c>
      <c r="AD29" s="11" t="s">
        <v>36</v>
      </c>
      <c r="AE29" s="11" t="s">
        <v>86</v>
      </c>
    </row>
    <row r="30" spans="1:31">
      <c r="A30" s="5">
        <v>4040124</v>
      </c>
      <c r="B30" s="23" t="s">
        <v>383</v>
      </c>
      <c r="C30" s="23" t="s">
        <v>384</v>
      </c>
      <c r="D30" s="23" t="s">
        <v>383</v>
      </c>
      <c r="E30" s="23" t="s">
        <v>52</v>
      </c>
      <c r="F30" s="8">
        <v>46.812100000000001</v>
      </c>
      <c r="G30" s="15" t="s">
        <v>594</v>
      </c>
      <c r="H30" s="24">
        <v>3698</v>
      </c>
      <c r="I30" s="23" t="s">
        <v>44</v>
      </c>
      <c r="J30" s="8" t="s">
        <v>45</v>
      </c>
      <c r="K30" s="8" t="str">
        <f t="shared" si="0"/>
        <v>3698 Perine Ave</v>
      </c>
      <c r="L30" s="8" t="str">
        <f>CONCATENATE(H30, " ", I30, " ", J30)</f>
        <v>3698 Perine Ave</v>
      </c>
      <c r="M30" s="11" t="s">
        <v>47</v>
      </c>
      <c r="N30" s="11" t="s">
        <v>48</v>
      </c>
      <c r="O30" s="26">
        <v>22487</v>
      </c>
      <c r="P30" s="13">
        <v>50</v>
      </c>
      <c r="Q30" s="11">
        <v>1</v>
      </c>
      <c r="R30" s="13">
        <v>50</v>
      </c>
      <c r="S30" s="14">
        <v>40885</v>
      </c>
      <c r="T30" s="13"/>
      <c r="U30" s="11">
        <v>2011</v>
      </c>
      <c r="V30" s="11" t="s">
        <v>40</v>
      </c>
      <c r="W30" s="11" t="s">
        <v>297</v>
      </c>
      <c r="X30" s="11" t="s">
        <v>256</v>
      </c>
      <c r="Y30" s="11" t="s">
        <v>36</v>
      </c>
      <c r="Z30" s="11" t="s">
        <v>40</v>
      </c>
      <c r="AA30" s="11" t="s">
        <v>40</v>
      </c>
      <c r="AB30" s="11" t="s">
        <v>36</v>
      </c>
      <c r="AC30" s="11" t="s">
        <v>40</v>
      </c>
      <c r="AD30" s="11" t="s">
        <v>36</v>
      </c>
      <c r="AE30" s="11" t="s">
        <v>115</v>
      </c>
    </row>
    <row r="31" spans="1:31">
      <c r="A31" s="5">
        <v>4044753</v>
      </c>
      <c r="B31" s="23" t="s">
        <v>385</v>
      </c>
      <c r="C31" s="23" t="s">
        <v>318</v>
      </c>
      <c r="D31" s="23" t="s">
        <v>385</v>
      </c>
      <c r="E31" s="17" t="s">
        <v>31</v>
      </c>
      <c r="F31" s="8">
        <v>52.814799999999998</v>
      </c>
      <c r="G31" s="15" t="s">
        <v>595</v>
      </c>
      <c r="H31" s="24">
        <v>1037</v>
      </c>
      <c r="I31" s="23" t="s">
        <v>61</v>
      </c>
      <c r="J31" s="8" t="s">
        <v>62</v>
      </c>
      <c r="K31" s="8" t="str">
        <f t="shared" si="0"/>
        <v>1037 Saar St</v>
      </c>
      <c r="L31" s="8" t="s">
        <v>386</v>
      </c>
      <c r="M31" s="11" t="s">
        <v>85</v>
      </c>
      <c r="N31" s="11" t="s">
        <v>35</v>
      </c>
      <c r="O31" s="26">
        <v>21042</v>
      </c>
      <c r="P31" s="13">
        <v>50</v>
      </c>
      <c r="Q31" s="11">
        <v>1</v>
      </c>
      <c r="R31" s="13">
        <v>50</v>
      </c>
      <c r="S31" s="14">
        <v>40833</v>
      </c>
      <c r="T31" s="13"/>
      <c r="U31" s="11">
        <v>2011</v>
      </c>
      <c r="V31" s="11" t="s">
        <v>40</v>
      </c>
      <c r="W31" s="11" t="s">
        <v>69</v>
      </c>
      <c r="X31" s="11" t="s">
        <v>58</v>
      </c>
      <c r="Y31" s="11" t="s">
        <v>40</v>
      </c>
      <c r="Z31" s="11" t="s">
        <v>40</v>
      </c>
      <c r="AA31" s="11" t="s">
        <v>40</v>
      </c>
      <c r="AB31" s="11" t="s">
        <v>36</v>
      </c>
      <c r="AC31" s="11" t="s">
        <v>36</v>
      </c>
      <c r="AD31" s="11" t="s">
        <v>36</v>
      </c>
      <c r="AE31" s="11" t="s">
        <v>86</v>
      </c>
    </row>
    <row r="32" spans="1:31">
      <c r="A32" s="5">
        <v>4107847</v>
      </c>
      <c r="B32" s="29" t="s">
        <v>387</v>
      </c>
      <c r="C32" s="17" t="s">
        <v>388</v>
      </c>
      <c r="D32" s="29" t="s">
        <v>387</v>
      </c>
      <c r="E32" s="23" t="s">
        <v>31</v>
      </c>
      <c r="F32" s="8">
        <v>35.242199999999997</v>
      </c>
      <c r="G32" s="15" t="s">
        <v>596</v>
      </c>
      <c r="H32" s="24">
        <v>1993</v>
      </c>
      <c r="I32" s="25" t="s">
        <v>179</v>
      </c>
      <c r="J32" s="8" t="s">
        <v>62</v>
      </c>
      <c r="K32" s="8" t="str">
        <f t="shared" si="0"/>
        <v>1993 5th St</v>
      </c>
      <c r="L32" s="8" t="str">
        <f t="shared" ref="L32:L38" si="1">CONCATENATE(H32, " ", I32, " ", J32)</f>
        <v>1993 5th St</v>
      </c>
      <c r="M32" s="11" t="s">
        <v>96</v>
      </c>
      <c r="N32" s="11" t="s">
        <v>56</v>
      </c>
      <c r="O32" s="26">
        <v>20417</v>
      </c>
      <c r="P32" s="13">
        <v>50</v>
      </c>
      <c r="Q32" s="11">
        <v>1</v>
      </c>
      <c r="R32" s="13">
        <v>50</v>
      </c>
      <c r="S32" s="14">
        <v>40836</v>
      </c>
      <c r="T32" s="13"/>
      <c r="U32" s="11">
        <v>2011</v>
      </c>
      <c r="V32" s="11" t="s">
        <v>40</v>
      </c>
      <c r="W32" s="11" t="s">
        <v>297</v>
      </c>
      <c r="X32" s="11" t="s">
        <v>256</v>
      </c>
      <c r="Y32" s="11" t="s">
        <v>40</v>
      </c>
      <c r="Z32" s="11" t="s">
        <v>40</v>
      </c>
      <c r="AA32" s="11" t="s">
        <v>40</v>
      </c>
      <c r="AB32" s="11" t="s">
        <v>40</v>
      </c>
      <c r="AC32" s="11" t="s">
        <v>40</v>
      </c>
      <c r="AD32" s="11" t="s">
        <v>36</v>
      </c>
      <c r="AE32" s="11" t="s">
        <v>49</v>
      </c>
    </row>
    <row r="33" spans="1:31">
      <c r="A33" s="5">
        <v>4062045</v>
      </c>
      <c r="B33" s="23" t="s">
        <v>306</v>
      </c>
      <c r="C33" s="23" t="s">
        <v>389</v>
      </c>
      <c r="D33" s="23" t="s">
        <v>306</v>
      </c>
      <c r="E33" s="23" t="s">
        <v>31</v>
      </c>
      <c r="F33" s="8">
        <v>49.113500000000002</v>
      </c>
      <c r="G33" s="15" t="s">
        <v>587</v>
      </c>
      <c r="H33" s="24">
        <v>4511</v>
      </c>
      <c r="I33" s="23" t="s">
        <v>103</v>
      </c>
      <c r="J33" s="8" t="s">
        <v>33</v>
      </c>
      <c r="K33" s="8" t="str">
        <f t="shared" si="0"/>
        <v>4511 Syverson Ln</v>
      </c>
      <c r="L33" s="8" t="str">
        <f t="shared" si="1"/>
        <v>4511 Syverson Ln</v>
      </c>
      <c r="M33" s="11" t="s">
        <v>390</v>
      </c>
      <c r="N33" s="11" t="s">
        <v>35</v>
      </c>
      <c r="O33" s="26">
        <v>23090</v>
      </c>
      <c r="P33" s="13">
        <v>50</v>
      </c>
      <c r="Q33" s="11">
        <v>1</v>
      </c>
      <c r="R33" s="13">
        <v>50</v>
      </c>
      <c r="S33" s="14">
        <v>40842</v>
      </c>
      <c r="T33" s="13"/>
      <c r="U33" s="11">
        <v>2011</v>
      </c>
      <c r="V33" s="11" t="s">
        <v>40</v>
      </c>
      <c r="W33" s="11" t="s">
        <v>57</v>
      </c>
      <c r="X33" s="11" t="s">
        <v>58</v>
      </c>
      <c r="Y33" s="11" t="s">
        <v>40</v>
      </c>
      <c r="Z33" s="11" t="s">
        <v>40</v>
      </c>
      <c r="AA33" s="11" t="s">
        <v>40</v>
      </c>
      <c r="AB33" s="11" t="s">
        <v>36</v>
      </c>
      <c r="AC33" s="11" t="s">
        <v>36</v>
      </c>
      <c r="AD33" s="11" t="s">
        <v>36</v>
      </c>
      <c r="AE33" s="11" t="s">
        <v>41</v>
      </c>
    </row>
    <row r="34" spans="1:31">
      <c r="A34" s="5">
        <v>4090101</v>
      </c>
      <c r="B34" s="23" t="s">
        <v>77</v>
      </c>
      <c r="C34" s="23" t="s">
        <v>391</v>
      </c>
      <c r="D34" s="23" t="s">
        <v>77</v>
      </c>
      <c r="E34" s="17" t="s">
        <v>31</v>
      </c>
      <c r="F34" s="8">
        <v>47.4587</v>
      </c>
      <c r="G34" s="15" t="s">
        <v>603</v>
      </c>
      <c r="H34" s="24">
        <v>6462</v>
      </c>
      <c r="I34" s="25" t="s">
        <v>223</v>
      </c>
      <c r="J34" s="8" t="s">
        <v>33</v>
      </c>
      <c r="K34" s="8" t="str">
        <f t="shared" ref="K34:K65" si="2">CONCATENATE(H34, " ", I34, " ", J34)</f>
        <v>6462 Tanisha Ln</v>
      </c>
      <c r="L34" s="8" t="str">
        <f t="shared" si="1"/>
        <v>6462 Tanisha Ln</v>
      </c>
      <c r="M34" s="11" t="s">
        <v>392</v>
      </c>
      <c r="N34" s="11" t="s">
        <v>56</v>
      </c>
      <c r="O34" s="26">
        <v>22613</v>
      </c>
      <c r="P34" s="13">
        <v>50</v>
      </c>
      <c r="Q34" s="11">
        <v>1</v>
      </c>
      <c r="R34" s="13">
        <v>50</v>
      </c>
      <c r="S34" s="14">
        <v>40868</v>
      </c>
      <c r="T34" s="13"/>
      <c r="U34" s="11">
        <v>2011</v>
      </c>
      <c r="V34" s="11" t="s">
        <v>40</v>
      </c>
      <c r="W34" s="10" t="s">
        <v>37</v>
      </c>
      <c r="X34" s="10" t="s">
        <v>38</v>
      </c>
      <c r="Y34" s="11" t="s">
        <v>36</v>
      </c>
      <c r="Z34" s="11" t="s">
        <v>40</v>
      </c>
      <c r="AA34" s="11" t="s">
        <v>40</v>
      </c>
      <c r="AB34" s="11" t="s">
        <v>40</v>
      </c>
      <c r="AC34" s="11" t="s">
        <v>36</v>
      </c>
      <c r="AD34" s="11" t="s">
        <v>40</v>
      </c>
      <c r="AE34" s="11" t="s">
        <v>86</v>
      </c>
    </row>
    <row r="35" spans="1:31">
      <c r="A35" s="5">
        <v>2398260</v>
      </c>
      <c r="B35" s="17" t="s">
        <v>393</v>
      </c>
      <c r="C35" s="17" t="s">
        <v>394</v>
      </c>
      <c r="D35" s="17" t="s">
        <v>393</v>
      </c>
      <c r="E35" s="23" t="s">
        <v>31</v>
      </c>
      <c r="F35" s="8">
        <v>46.3874</v>
      </c>
      <c r="G35" s="15" t="s">
        <v>597</v>
      </c>
      <c r="H35" s="24">
        <v>790</v>
      </c>
      <c r="I35" s="23" t="s">
        <v>223</v>
      </c>
      <c r="J35" s="8" t="s">
        <v>33</v>
      </c>
      <c r="K35" s="8" t="str">
        <f t="shared" si="2"/>
        <v>790 Tanisha Ln</v>
      </c>
      <c r="L35" s="8" t="str">
        <f t="shared" si="1"/>
        <v>790 Tanisha Ln</v>
      </c>
      <c r="M35" s="11" t="s">
        <v>96</v>
      </c>
      <c r="N35" s="11" t="s">
        <v>56</v>
      </c>
      <c r="O35" s="26">
        <v>20103</v>
      </c>
      <c r="P35" s="13">
        <v>50</v>
      </c>
      <c r="Q35" s="11">
        <v>1</v>
      </c>
      <c r="R35" s="13">
        <v>50</v>
      </c>
      <c r="S35" s="14">
        <v>41153</v>
      </c>
      <c r="T35" s="13"/>
      <c r="U35" s="11">
        <v>2012</v>
      </c>
      <c r="V35" s="11" t="s">
        <v>36</v>
      </c>
      <c r="W35" s="11" t="s">
        <v>297</v>
      </c>
      <c r="X35" s="11" t="s">
        <v>256</v>
      </c>
      <c r="Y35" s="11" t="s">
        <v>40</v>
      </c>
      <c r="Z35" s="11" t="s">
        <v>40</v>
      </c>
      <c r="AA35" s="11" t="s">
        <v>40</v>
      </c>
      <c r="AB35" s="11" t="s">
        <v>40</v>
      </c>
      <c r="AC35" s="11" t="s">
        <v>40</v>
      </c>
      <c r="AD35" s="11" t="s">
        <v>36</v>
      </c>
      <c r="AE35" s="11" t="s">
        <v>86</v>
      </c>
    </row>
    <row r="36" spans="1:31">
      <c r="A36" s="5">
        <v>4059388</v>
      </c>
      <c r="B36" s="23" t="s">
        <v>395</v>
      </c>
      <c r="C36" s="23" t="s">
        <v>396</v>
      </c>
      <c r="D36" s="23" t="s">
        <v>395</v>
      </c>
      <c r="E36" s="17" t="s">
        <v>31</v>
      </c>
      <c r="F36" s="8">
        <v>60.2806</v>
      </c>
      <c r="G36" t="s">
        <v>604</v>
      </c>
      <c r="H36" s="24">
        <v>3588</v>
      </c>
      <c r="I36" s="23" t="s">
        <v>397</v>
      </c>
      <c r="J36" s="8" t="s">
        <v>45</v>
      </c>
      <c r="K36" s="8" t="str">
        <f t="shared" si="2"/>
        <v>3588 Sentell Ave</v>
      </c>
      <c r="L36" s="8" t="str">
        <f t="shared" si="1"/>
        <v>3588 Sentell Ave</v>
      </c>
      <c r="M36" s="11" t="s">
        <v>96</v>
      </c>
      <c r="N36" s="11" t="s">
        <v>56</v>
      </c>
      <c r="O36" s="26">
        <v>21750</v>
      </c>
      <c r="P36" s="13">
        <v>50</v>
      </c>
      <c r="Q36" s="11">
        <v>1</v>
      </c>
      <c r="R36" s="13">
        <v>50</v>
      </c>
      <c r="S36" s="14">
        <v>40840</v>
      </c>
      <c r="T36" s="13"/>
      <c r="U36" s="11">
        <v>2011</v>
      </c>
      <c r="V36" s="11" t="s">
        <v>40</v>
      </c>
      <c r="W36" s="12"/>
      <c r="X36" s="12"/>
      <c r="Y36" s="11" t="s">
        <v>36</v>
      </c>
      <c r="Z36" s="11" t="s">
        <v>40</v>
      </c>
      <c r="AA36" s="11" t="s">
        <v>40</v>
      </c>
      <c r="AB36" s="11" t="s">
        <v>40</v>
      </c>
      <c r="AC36" s="11" t="s">
        <v>36</v>
      </c>
      <c r="AD36" s="11" t="s">
        <v>36</v>
      </c>
      <c r="AE36" s="11" t="s">
        <v>49</v>
      </c>
    </row>
    <row r="37" spans="1:31">
      <c r="A37" s="5">
        <v>4100450</v>
      </c>
      <c r="B37" s="29" t="s">
        <v>398</v>
      </c>
      <c r="C37" s="17" t="s">
        <v>399</v>
      </c>
      <c r="D37" s="29" t="s">
        <v>398</v>
      </c>
      <c r="E37" s="23" t="s">
        <v>89</v>
      </c>
      <c r="F37" s="8">
        <v>55.965499999999999</v>
      </c>
      <c r="G37" s="15" t="s">
        <v>598</v>
      </c>
      <c r="H37" s="24">
        <v>4578</v>
      </c>
      <c r="I37" s="25" t="s">
        <v>236</v>
      </c>
      <c r="J37" s="8" t="s">
        <v>45</v>
      </c>
      <c r="K37" s="8" t="str">
        <f t="shared" si="2"/>
        <v>4578 Alejandra Ave</v>
      </c>
      <c r="L37" s="8" t="str">
        <f t="shared" si="1"/>
        <v>4578 Alejandra Ave</v>
      </c>
      <c r="M37" s="11" t="s">
        <v>400</v>
      </c>
      <c r="N37" s="11" t="s">
        <v>56</v>
      </c>
      <c r="O37" s="26">
        <v>22171</v>
      </c>
      <c r="P37" s="13">
        <v>50</v>
      </c>
      <c r="Q37" s="11">
        <v>1</v>
      </c>
      <c r="R37" s="13">
        <v>50</v>
      </c>
      <c r="S37" s="14">
        <v>40889</v>
      </c>
      <c r="T37" s="13"/>
      <c r="U37" s="11">
        <v>2011</v>
      </c>
      <c r="V37" s="11" t="s">
        <v>40</v>
      </c>
      <c r="W37" s="11" t="s">
        <v>69</v>
      </c>
      <c r="X37" s="11" t="s">
        <v>58</v>
      </c>
      <c r="Y37" s="11" t="s">
        <v>40</v>
      </c>
      <c r="Z37" s="11" t="s">
        <v>76</v>
      </c>
      <c r="AA37" s="11" t="s">
        <v>40</v>
      </c>
      <c r="AB37" s="11" t="s">
        <v>40</v>
      </c>
      <c r="AC37" s="11" t="s">
        <v>36</v>
      </c>
      <c r="AD37" s="11" t="s">
        <v>36</v>
      </c>
      <c r="AE37" s="11" t="s">
        <v>86</v>
      </c>
    </row>
    <row r="38" spans="1:31">
      <c r="A38" s="5">
        <v>4094220</v>
      </c>
      <c r="B38" s="23" t="s">
        <v>401</v>
      </c>
      <c r="C38" s="23" t="s">
        <v>402</v>
      </c>
      <c r="D38" s="23" t="s">
        <v>401</v>
      </c>
      <c r="E38" s="23" t="s">
        <v>31</v>
      </c>
      <c r="F38" s="8">
        <v>33.831299999999999</v>
      </c>
      <c r="G38" s="15" t="s">
        <v>605</v>
      </c>
      <c r="H38" s="24">
        <v>8459</v>
      </c>
      <c r="I38" s="25" t="s">
        <v>83</v>
      </c>
      <c r="J38" s="8" t="s">
        <v>62</v>
      </c>
      <c r="K38" s="8" t="str">
        <f t="shared" si="2"/>
        <v>8459 Clayton St</v>
      </c>
      <c r="L38" s="8" t="str">
        <f t="shared" si="1"/>
        <v>8459 Clayton St</v>
      </c>
      <c r="M38" s="11" t="s">
        <v>96</v>
      </c>
      <c r="N38" s="11" t="s">
        <v>56</v>
      </c>
      <c r="O38" s="26">
        <v>23090</v>
      </c>
      <c r="P38" s="13">
        <v>50</v>
      </c>
      <c r="Q38" s="11">
        <v>1</v>
      </c>
      <c r="R38" s="13">
        <v>50</v>
      </c>
      <c r="S38" s="14">
        <v>40875</v>
      </c>
      <c r="T38" s="13"/>
      <c r="U38" s="11">
        <v>2011</v>
      </c>
      <c r="V38" s="11" t="s">
        <v>40</v>
      </c>
      <c r="W38" s="10" t="s">
        <v>37</v>
      </c>
      <c r="X38" s="10" t="s">
        <v>38</v>
      </c>
      <c r="Y38" s="11" t="s">
        <v>40</v>
      </c>
      <c r="Z38" s="11" t="s">
        <v>40</v>
      </c>
      <c r="AA38" s="11" t="s">
        <v>40</v>
      </c>
      <c r="AB38" s="11" t="s">
        <v>40</v>
      </c>
      <c r="AC38" s="11" t="s">
        <v>40</v>
      </c>
      <c r="AD38" s="11" t="s">
        <v>36</v>
      </c>
      <c r="AE38" s="11" t="s">
        <v>49</v>
      </c>
    </row>
    <row r="39" spans="1:31">
      <c r="A39" s="5">
        <v>4114599</v>
      </c>
      <c r="B39" s="29" t="s">
        <v>415</v>
      </c>
      <c r="C39" s="17" t="s">
        <v>235</v>
      </c>
      <c r="D39" s="17" t="s">
        <v>415</v>
      </c>
      <c r="E39" s="17" t="s">
        <v>31</v>
      </c>
      <c r="F39" s="8">
        <v>64.072400000000002</v>
      </c>
      <c r="G39" s="15" t="s">
        <v>588</v>
      </c>
      <c r="H39" s="24">
        <v>7453</v>
      </c>
      <c r="I39" s="25" t="s">
        <v>196</v>
      </c>
      <c r="J39" s="8" t="s">
        <v>62</v>
      </c>
      <c r="K39" s="8" t="str">
        <f t="shared" si="2"/>
        <v>7453 Esquer St</v>
      </c>
      <c r="L39" s="8" t="s">
        <v>403</v>
      </c>
      <c r="M39" s="11" t="s">
        <v>85</v>
      </c>
      <c r="N39" s="11" t="s">
        <v>35</v>
      </c>
      <c r="O39" s="26">
        <v>20928</v>
      </c>
      <c r="P39" s="13">
        <v>30</v>
      </c>
      <c r="Q39" s="11">
        <v>1</v>
      </c>
      <c r="R39" s="13">
        <v>30</v>
      </c>
      <c r="S39" s="14">
        <v>40842</v>
      </c>
      <c r="T39" s="13"/>
      <c r="U39" s="11">
        <v>2011</v>
      </c>
      <c r="V39" s="11" t="s">
        <v>40</v>
      </c>
      <c r="W39" s="11" t="s">
        <v>69</v>
      </c>
      <c r="X39" s="11" t="s">
        <v>58</v>
      </c>
      <c r="Y39" s="11" t="s">
        <v>40</v>
      </c>
      <c r="Z39" s="11" t="s">
        <v>40</v>
      </c>
      <c r="AA39" s="11" t="s">
        <v>40</v>
      </c>
      <c r="AB39" s="11" t="s">
        <v>40</v>
      </c>
      <c r="AC39" s="11" t="s">
        <v>36</v>
      </c>
      <c r="AD39" s="11" t="s">
        <v>36</v>
      </c>
      <c r="AE39" s="11" t="s">
        <v>70</v>
      </c>
    </row>
    <row r="40" spans="1:31">
      <c r="A40" s="5">
        <v>4068656</v>
      </c>
      <c r="B40" s="23" t="s">
        <v>404</v>
      </c>
      <c r="C40" s="23" t="s">
        <v>405</v>
      </c>
      <c r="D40" s="23" t="s">
        <v>404</v>
      </c>
      <c r="E40" s="23" t="s">
        <v>31</v>
      </c>
      <c r="F40" s="8">
        <v>56.639499999999998</v>
      </c>
      <c r="G40" s="15" t="s">
        <v>599</v>
      </c>
      <c r="H40" s="24">
        <v>9105</v>
      </c>
      <c r="I40" s="23" t="s">
        <v>406</v>
      </c>
      <c r="J40" s="8" t="s">
        <v>224</v>
      </c>
      <c r="K40" s="8" t="str">
        <f t="shared" si="2"/>
        <v>9105 Harshman Ter</v>
      </c>
      <c r="L40" s="8" t="str">
        <f>CONCATENATE(H40, " ", I40, " ", J40)</f>
        <v>9105 Harshman Ter</v>
      </c>
      <c r="M40" s="11" t="s">
        <v>47</v>
      </c>
      <c r="N40" s="11" t="s">
        <v>48</v>
      </c>
      <c r="O40" s="26">
        <v>20438</v>
      </c>
      <c r="P40" s="13">
        <v>30</v>
      </c>
      <c r="Q40" s="11">
        <v>1</v>
      </c>
      <c r="R40" s="13">
        <v>30</v>
      </c>
      <c r="S40" s="14">
        <v>40855</v>
      </c>
      <c r="T40" s="13"/>
      <c r="U40" s="11">
        <v>2011</v>
      </c>
      <c r="V40" s="11" t="s">
        <v>40</v>
      </c>
      <c r="W40" s="11" t="s">
        <v>69</v>
      </c>
      <c r="X40" s="11" t="s">
        <v>58</v>
      </c>
      <c r="Y40" s="11" t="s">
        <v>40</v>
      </c>
      <c r="Z40" s="11" t="s">
        <v>39</v>
      </c>
      <c r="AA40" s="11" t="s">
        <v>40</v>
      </c>
      <c r="AB40" s="11" t="s">
        <v>36</v>
      </c>
      <c r="AC40" s="11" t="s">
        <v>40</v>
      </c>
      <c r="AD40" s="11" t="s">
        <v>40</v>
      </c>
      <c r="AE40" s="11" t="s">
        <v>115</v>
      </c>
    </row>
    <row r="41" spans="1:31">
      <c r="A41" s="5">
        <v>3676758</v>
      </c>
      <c r="B41" s="17" t="s">
        <v>407</v>
      </c>
      <c r="C41" s="17" t="s">
        <v>408</v>
      </c>
      <c r="D41" s="17" t="s">
        <v>407</v>
      </c>
      <c r="E41" s="23" t="s">
        <v>89</v>
      </c>
      <c r="F41" s="8">
        <v>32.790199999999999</v>
      </c>
      <c r="G41" s="15" t="s">
        <v>620</v>
      </c>
      <c r="H41" s="24">
        <v>58</v>
      </c>
      <c r="I41" s="23" t="s">
        <v>207</v>
      </c>
      <c r="J41" s="8" t="s">
        <v>74</v>
      </c>
      <c r="K41" s="8" t="str">
        <f t="shared" si="2"/>
        <v>58 Papenfuss Rd</v>
      </c>
      <c r="L41" s="8" t="str">
        <f>CONCATENATE(H41, " ", I41, " ", J41)</f>
        <v>58 Papenfuss Rd</v>
      </c>
      <c r="M41" s="11" t="s">
        <v>409</v>
      </c>
      <c r="N41" s="11" t="s">
        <v>56</v>
      </c>
      <c r="O41" s="26">
        <v>20011</v>
      </c>
      <c r="P41" s="13">
        <v>30</v>
      </c>
      <c r="Q41" s="11">
        <v>1</v>
      </c>
      <c r="R41" s="13">
        <v>30</v>
      </c>
      <c r="S41" s="14">
        <v>40507</v>
      </c>
      <c r="T41" s="13"/>
      <c r="U41" s="11">
        <v>2010</v>
      </c>
      <c r="V41" s="11" t="s">
        <v>36</v>
      </c>
      <c r="W41" s="11" t="s">
        <v>69</v>
      </c>
      <c r="X41" s="11" t="s">
        <v>58</v>
      </c>
      <c r="Y41" s="11" t="s">
        <v>36</v>
      </c>
      <c r="Z41" s="11" t="s">
        <v>76</v>
      </c>
      <c r="AA41" s="11" t="s">
        <v>40</v>
      </c>
      <c r="AB41" s="11" t="s">
        <v>40</v>
      </c>
      <c r="AC41" s="11" t="s">
        <v>36</v>
      </c>
      <c r="AD41" s="11" t="s">
        <v>40</v>
      </c>
      <c r="AE41" s="11" t="s">
        <v>115</v>
      </c>
    </row>
    <row r="42" spans="1:31">
      <c r="A42" s="5">
        <v>4119581</v>
      </c>
      <c r="B42" s="6" t="s">
        <v>410</v>
      </c>
      <c r="C42" s="7" t="s">
        <v>411</v>
      </c>
      <c r="D42" s="6" t="s">
        <v>410</v>
      </c>
      <c r="E42" s="15" t="s">
        <v>52</v>
      </c>
      <c r="F42" s="8">
        <v>28.382000000000001</v>
      </c>
      <c r="G42" s="15" t="s">
        <v>621</v>
      </c>
      <c r="H42" s="9">
        <v>4919</v>
      </c>
      <c r="I42" s="10" t="s">
        <v>341</v>
      </c>
      <c r="J42" s="8" t="s">
        <v>45</v>
      </c>
      <c r="K42" s="8" t="str">
        <f t="shared" si="2"/>
        <v>4919 Minaya Ave</v>
      </c>
      <c r="L42" s="8" t="str">
        <f>CONCATENATE(H42, " ", I42, " ", J42)</f>
        <v>4919 Minaya Ave</v>
      </c>
      <c r="M42" s="11" t="s">
        <v>47</v>
      </c>
      <c r="N42" s="11" t="s">
        <v>48</v>
      </c>
      <c r="O42" s="12">
        <v>22059</v>
      </c>
      <c r="P42" s="13">
        <v>30</v>
      </c>
      <c r="Q42" s="11">
        <v>1</v>
      </c>
      <c r="R42" s="13">
        <v>30</v>
      </c>
      <c r="S42" s="14">
        <v>40513</v>
      </c>
      <c r="T42" s="13"/>
      <c r="U42" s="11">
        <v>2010</v>
      </c>
      <c r="V42" s="11" t="s">
        <v>40</v>
      </c>
      <c r="W42" s="11" t="s">
        <v>57</v>
      </c>
      <c r="X42" s="11" t="s">
        <v>58</v>
      </c>
      <c r="Y42" s="11" t="s">
        <v>36</v>
      </c>
      <c r="Z42" s="11" t="s">
        <v>39</v>
      </c>
      <c r="AA42" s="11" t="s">
        <v>40</v>
      </c>
      <c r="AB42" s="11" t="s">
        <v>40</v>
      </c>
      <c r="AC42" s="11" t="s">
        <v>36</v>
      </c>
      <c r="AD42" s="11" t="s">
        <v>40</v>
      </c>
      <c r="AE42" s="11" t="s">
        <v>49</v>
      </c>
    </row>
    <row r="43" spans="1:31">
      <c r="A43" s="5">
        <v>2167441</v>
      </c>
      <c r="B43" s="7" t="s">
        <v>412</v>
      </c>
      <c r="C43" s="7" t="s">
        <v>399</v>
      </c>
      <c r="D43" s="7" t="s">
        <v>412</v>
      </c>
      <c r="E43" s="15" t="s">
        <v>31</v>
      </c>
      <c r="F43" s="8">
        <v>49.190199999999997</v>
      </c>
      <c r="G43" s="15" t="s">
        <v>628</v>
      </c>
      <c r="H43" s="9">
        <v>9822</v>
      </c>
      <c r="I43" s="15" t="s">
        <v>233</v>
      </c>
      <c r="J43" s="8" t="s">
        <v>190</v>
      </c>
      <c r="K43" s="8" t="str">
        <f t="shared" si="2"/>
        <v>9822 Mallory Cir</v>
      </c>
      <c r="L43" s="8" t="str">
        <f>CONCATENATE(H43, " ", I43, " ", J43)</f>
        <v>9822 Mallory Cir</v>
      </c>
      <c r="M43" s="11" t="s">
        <v>413</v>
      </c>
      <c r="N43" s="11" t="s">
        <v>35</v>
      </c>
      <c r="O43" s="12">
        <v>22181</v>
      </c>
      <c r="P43" s="13">
        <v>30</v>
      </c>
      <c r="Q43" s="11">
        <v>1</v>
      </c>
      <c r="R43" s="13">
        <v>30</v>
      </c>
      <c r="S43" s="14">
        <v>40498</v>
      </c>
      <c r="T43" s="13"/>
      <c r="U43" s="11">
        <v>2010</v>
      </c>
      <c r="V43" s="11" t="s">
        <v>40</v>
      </c>
      <c r="W43" s="11" t="s">
        <v>69</v>
      </c>
      <c r="X43" s="11" t="s">
        <v>58</v>
      </c>
      <c r="Y43" s="11" t="s">
        <v>36</v>
      </c>
      <c r="Z43" s="11" t="s">
        <v>39</v>
      </c>
      <c r="AA43" s="11" t="s">
        <v>40</v>
      </c>
      <c r="AB43" s="11" t="s">
        <v>36</v>
      </c>
      <c r="AC43" s="11" t="s">
        <v>40</v>
      </c>
      <c r="AD43" s="11" t="s">
        <v>40</v>
      </c>
      <c r="AE43" s="11" t="s">
        <v>115</v>
      </c>
    </row>
    <row r="44" spans="1:31">
      <c r="A44" s="5">
        <v>4079205</v>
      </c>
      <c r="B44" s="15" t="s">
        <v>267</v>
      </c>
      <c r="C44" s="15" t="s">
        <v>414</v>
      </c>
      <c r="D44" s="15" t="s">
        <v>267</v>
      </c>
      <c r="E44" s="15" t="s">
        <v>31</v>
      </c>
      <c r="F44" s="8">
        <v>64.329899999999995</v>
      </c>
      <c r="G44" t="s">
        <v>601</v>
      </c>
      <c r="H44" s="9">
        <v>212</v>
      </c>
      <c r="I44" s="15" t="s">
        <v>112</v>
      </c>
      <c r="J44" s="8" t="s">
        <v>113</v>
      </c>
      <c r="K44" s="8" t="str">
        <f t="shared" si="2"/>
        <v>212 Eastside Pkwy</v>
      </c>
      <c r="L44" s="8" t="str">
        <f>CONCATENATE(H44, " ", I44, " ", J44)</f>
        <v>212 Eastside Pkwy</v>
      </c>
      <c r="M44" s="11" t="s">
        <v>286</v>
      </c>
      <c r="N44" s="11" t="s">
        <v>35</v>
      </c>
      <c r="O44" s="12">
        <v>20928</v>
      </c>
      <c r="P44" s="13">
        <v>30</v>
      </c>
      <c r="Q44" s="11">
        <v>1</v>
      </c>
      <c r="R44" s="13">
        <v>30</v>
      </c>
      <c r="S44" s="14">
        <v>40514</v>
      </c>
      <c r="T44" s="13"/>
      <c r="U44" s="11">
        <v>2010</v>
      </c>
      <c r="V44" s="11" t="s">
        <v>40</v>
      </c>
      <c r="W44" s="12"/>
      <c r="X44" s="12"/>
      <c r="Y44" s="11" t="s">
        <v>40</v>
      </c>
      <c r="Z44" s="11" t="s">
        <v>40</v>
      </c>
      <c r="AA44" s="11" t="s">
        <v>36</v>
      </c>
      <c r="AB44" s="11" t="s">
        <v>40</v>
      </c>
      <c r="AC44" s="11" t="s">
        <v>40</v>
      </c>
      <c r="AD44" s="11" t="s">
        <v>40</v>
      </c>
      <c r="AE44" s="11" t="s">
        <v>41</v>
      </c>
    </row>
    <row r="45" spans="1:31">
      <c r="A45" s="5">
        <v>4032991</v>
      </c>
      <c r="B45" s="15" t="s">
        <v>415</v>
      </c>
      <c r="C45" s="15" t="s">
        <v>416</v>
      </c>
      <c r="D45" s="15" t="s">
        <v>415</v>
      </c>
      <c r="E45" s="15" t="s">
        <v>52</v>
      </c>
      <c r="F45" s="8">
        <v>90</v>
      </c>
      <c r="G45" s="15" t="s">
        <v>622</v>
      </c>
      <c r="H45" s="9">
        <v>1322</v>
      </c>
      <c r="I45" s="15" t="s">
        <v>211</v>
      </c>
      <c r="J45" s="8" t="s">
        <v>45</v>
      </c>
      <c r="K45" s="8" t="str">
        <f t="shared" si="2"/>
        <v>1322 Callicoat Ave</v>
      </c>
      <c r="L45" s="8" t="s">
        <v>417</v>
      </c>
      <c r="M45" s="11" t="s">
        <v>96</v>
      </c>
      <c r="N45" s="11" t="s">
        <v>56</v>
      </c>
      <c r="O45" s="12">
        <v>22715</v>
      </c>
      <c r="P45" s="13">
        <v>25</v>
      </c>
      <c r="Q45" s="11">
        <v>1</v>
      </c>
      <c r="R45" s="13">
        <v>25</v>
      </c>
      <c r="S45" s="14">
        <v>40869</v>
      </c>
      <c r="T45" s="13"/>
      <c r="U45" s="11">
        <v>2011</v>
      </c>
      <c r="V45" s="11" t="s">
        <v>40</v>
      </c>
      <c r="W45" s="11" t="s">
        <v>69</v>
      </c>
      <c r="X45" s="11" t="s">
        <v>58</v>
      </c>
      <c r="Y45" s="11" t="s">
        <v>40</v>
      </c>
      <c r="Z45" s="11" t="s">
        <v>40</v>
      </c>
      <c r="AA45" s="11" t="s">
        <v>36</v>
      </c>
      <c r="AB45" s="11" t="s">
        <v>36</v>
      </c>
      <c r="AC45" s="11" t="s">
        <v>36</v>
      </c>
      <c r="AD45" s="11" t="s">
        <v>36</v>
      </c>
      <c r="AE45" s="11" t="s">
        <v>86</v>
      </c>
    </row>
    <row r="46" spans="1:31">
      <c r="A46" s="5">
        <v>4106932</v>
      </c>
      <c r="B46" s="6" t="s">
        <v>418</v>
      </c>
      <c r="C46" s="7" t="s">
        <v>419</v>
      </c>
      <c r="D46" s="6" t="s">
        <v>418</v>
      </c>
      <c r="E46" s="7" t="s">
        <v>31</v>
      </c>
      <c r="F46" s="8">
        <v>49.494300000000003</v>
      </c>
      <c r="G46" s="15" t="s">
        <v>623</v>
      </c>
      <c r="H46" s="9">
        <v>6332</v>
      </c>
      <c r="I46" s="10" t="s">
        <v>250</v>
      </c>
      <c r="J46" s="8" t="s">
        <v>62</v>
      </c>
      <c r="K46" s="8" t="str">
        <f t="shared" si="2"/>
        <v>6332 17th  St</v>
      </c>
      <c r="L46" s="8" t="s">
        <v>420</v>
      </c>
      <c r="M46" s="11" t="s">
        <v>123</v>
      </c>
      <c r="N46" s="11" t="s">
        <v>35</v>
      </c>
      <c r="O46" s="12">
        <v>23828</v>
      </c>
      <c r="P46" s="13">
        <v>25</v>
      </c>
      <c r="Q46" s="11">
        <v>1</v>
      </c>
      <c r="R46" s="13">
        <v>25</v>
      </c>
      <c r="S46" s="14">
        <v>40833</v>
      </c>
      <c r="T46" s="13"/>
      <c r="U46" s="11">
        <v>2011</v>
      </c>
      <c r="V46" s="11" t="s">
        <v>40</v>
      </c>
      <c r="W46" s="11" t="s">
        <v>69</v>
      </c>
      <c r="X46" s="11" t="s">
        <v>58</v>
      </c>
      <c r="Y46" s="11" t="s">
        <v>36</v>
      </c>
      <c r="Z46" s="11" t="s">
        <v>76</v>
      </c>
      <c r="AA46" s="11" t="s">
        <v>40</v>
      </c>
      <c r="AB46" s="11" t="s">
        <v>40</v>
      </c>
      <c r="AC46" s="11" t="s">
        <v>40</v>
      </c>
      <c r="AD46" s="11" t="s">
        <v>40</v>
      </c>
      <c r="AE46" s="11" t="s">
        <v>86</v>
      </c>
    </row>
    <row r="47" spans="1:31">
      <c r="A47" s="5">
        <v>4032495</v>
      </c>
      <c r="B47" s="15" t="s">
        <v>421</v>
      </c>
      <c r="C47" s="15" t="s">
        <v>217</v>
      </c>
      <c r="D47" s="15" t="s">
        <v>421</v>
      </c>
      <c r="E47" s="15" t="s">
        <v>52</v>
      </c>
      <c r="F47" s="8">
        <v>52.795699999999997</v>
      </c>
      <c r="G47" s="15" t="s">
        <v>624</v>
      </c>
      <c r="H47" s="9">
        <v>3867</v>
      </c>
      <c r="I47" s="15" t="s">
        <v>243</v>
      </c>
      <c r="J47" s="8" t="s">
        <v>54</v>
      </c>
      <c r="K47" s="8" t="str">
        <f t="shared" si="2"/>
        <v>3867 Mcmakin Dr</v>
      </c>
      <c r="L47" s="8" t="s">
        <v>422</v>
      </c>
      <c r="M47" s="11" t="s">
        <v>309</v>
      </c>
      <c r="N47" s="11" t="s">
        <v>56</v>
      </c>
      <c r="O47" s="12">
        <v>22262</v>
      </c>
      <c r="P47" s="13">
        <v>25</v>
      </c>
      <c r="Q47" s="11">
        <v>1</v>
      </c>
      <c r="R47" s="13">
        <v>25</v>
      </c>
      <c r="S47" s="14">
        <v>40868</v>
      </c>
      <c r="T47" s="13"/>
      <c r="U47" s="11">
        <v>2011</v>
      </c>
      <c r="V47" s="11" t="s">
        <v>40</v>
      </c>
      <c r="W47" s="11" t="s">
        <v>69</v>
      </c>
      <c r="X47" s="11" t="s">
        <v>58</v>
      </c>
      <c r="Y47" s="11" t="s">
        <v>40</v>
      </c>
      <c r="Z47" s="11" t="s">
        <v>40</v>
      </c>
      <c r="AA47" s="11" t="s">
        <v>40</v>
      </c>
      <c r="AB47" s="11" t="s">
        <v>40</v>
      </c>
      <c r="AC47" s="11" t="s">
        <v>40</v>
      </c>
      <c r="AD47" s="11" t="s">
        <v>36</v>
      </c>
      <c r="AE47" s="11" t="s">
        <v>86</v>
      </c>
    </row>
    <row r="48" spans="1:31">
      <c r="A48" s="5">
        <v>4071025</v>
      </c>
      <c r="B48" s="15" t="s">
        <v>423</v>
      </c>
      <c r="C48" s="15" t="s">
        <v>424</v>
      </c>
      <c r="D48" s="15" t="s">
        <v>423</v>
      </c>
      <c r="E48" s="15" t="s">
        <v>89</v>
      </c>
      <c r="F48" s="8">
        <v>31.839500000000001</v>
      </c>
      <c r="G48" s="15" t="s">
        <v>625</v>
      </c>
      <c r="H48" s="9">
        <v>7185</v>
      </c>
      <c r="I48" s="15" t="s">
        <v>425</v>
      </c>
      <c r="J48" s="8" t="s">
        <v>74</v>
      </c>
      <c r="K48" s="8" t="str">
        <f t="shared" si="2"/>
        <v>7185 California Rd</v>
      </c>
      <c r="L48" s="8" t="s">
        <v>426</v>
      </c>
      <c r="M48" s="11" t="s">
        <v>370</v>
      </c>
      <c r="N48" s="11" t="s">
        <v>56</v>
      </c>
      <c r="O48" s="12">
        <v>20192</v>
      </c>
      <c r="P48" s="13">
        <v>25</v>
      </c>
      <c r="Q48" s="11">
        <v>1</v>
      </c>
      <c r="R48" s="13">
        <v>25</v>
      </c>
      <c r="S48" s="14">
        <v>40513</v>
      </c>
      <c r="T48" s="13"/>
      <c r="U48" s="11">
        <v>2010</v>
      </c>
      <c r="V48" s="11" t="s">
        <v>40</v>
      </c>
      <c r="W48" s="10" t="s">
        <v>37</v>
      </c>
      <c r="X48" s="10" t="s">
        <v>38</v>
      </c>
      <c r="Y48" s="11" t="s">
        <v>40</v>
      </c>
      <c r="Z48" s="11" t="s">
        <v>39</v>
      </c>
      <c r="AA48" s="11" t="s">
        <v>40</v>
      </c>
      <c r="AB48" s="11" t="s">
        <v>40</v>
      </c>
      <c r="AC48" s="11" t="s">
        <v>36</v>
      </c>
      <c r="AD48" s="11" t="s">
        <v>40</v>
      </c>
      <c r="AE48" s="11" t="s">
        <v>115</v>
      </c>
    </row>
    <row r="49" spans="1:31">
      <c r="A49" s="5">
        <v>4121727</v>
      </c>
      <c r="B49" s="6" t="s">
        <v>293</v>
      </c>
      <c r="C49" s="15" t="s">
        <v>427</v>
      </c>
      <c r="D49" s="6" t="s">
        <v>293</v>
      </c>
      <c r="E49" s="15" t="s">
        <v>52</v>
      </c>
      <c r="F49" s="8">
        <v>54.242199999999997</v>
      </c>
      <c r="G49" s="15" t="s">
        <v>585</v>
      </c>
      <c r="H49" s="9">
        <v>8076</v>
      </c>
      <c r="I49" s="10" t="s">
        <v>218</v>
      </c>
      <c r="J49" s="8" t="s">
        <v>74</v>
      </c>
      <c r="K49" s="8" t="str">
        <f t="shared" si="2"/>
        <v>8076 40th Rd</v>
      </c>
      <c r="L49" s="8" t="str">
        <f t="shared" ref="L49:L55" si="3">CONCATENATE(H49, " ", I49, " ", J49)</f>
        <v>8076 40th Rd</v>
      </c>
      <c r="M49" s="11" t="s">
        <v>55</v>
      </c>
      <c r="N49" s="11" t="s">
        <v>56</v>
      </c>
      <c r="O49" s="12">
        <v>23304</v>
      </c>
      <c r="P49" s="13">
        <v>25</v>
      </c>
      <c r="Q49" s="11">
        <v>1</v>
      </c>
      <c r="R49" s="13">
        <v>25</v>
      </c>
      <c r="S49" s="14">
        <v>40484</v>
      </c>
      <c r="T49" s="13"/>
      <c r="U49" s="11">
        <v>2010</v>
      </c>
      <c r="V49" s="11" t="s">
        <v>40</v>
      </c>
      <c r="W49" s="11" t="s">
        <v>69</v>
      </c>
      <c r="X49" s="11" t="s">
        <v>58</v>
      </c>
      <c r="Y49" s="11" t="s">
        <v>36</v>
      </c>
      <c r="Z49" s="11" t="s">
        <v>40</v>
      </c>
      <c r="AA49" s="11" t="s">
        <v>40</v>
      </c>
      <c r="AB49" s="11" t="s">
        <v>40</v>
      </c>
      <c r="AC49" s="11" t="s">
        <v>36</v>
      </c>
      <c r="AD49" s="11" t="s">
        <v>36</v>
      </c>
      <c r="AE49" s="11" t="s">
        <v>86</v>
      </c>
    </row>
    <row r="50" spans="1:31">
      <c r="A50" s="5">
        <v>2399006</v>
      </c>
      <c r="B50" s="7" t="s">
        <v>428</v>
      </c>
      <c r="C50" s="7" t="s">
        <v>429</v>
      </c>
      <c r="D50" s="7" t="s">
        <v>428</v>
      </c>
      <c r="E50" s="7" t="s">
        <v>31</v>
      </c>
      <c r="F50" s="8">
        <v>62.529899999999998</v>
      </c>
      <c r="G50" s="15" t="s">
        <v>602</v>
      </c>
      <c r="H50" s="9">
        <v>804</v>
      </c>
      <c r="I50" s="15" t="s">
        <v>353</v>
      </c>
      <c r="J50" s="8" t="s">
        <v>45</v>
      </c>
      <c r="K50" s="8" t="str">
        <f t="shared" si="2"/>
        <v>804 Hickok Ave</v>
      </c>
      <c r="L50" s="8" t="str">
        <f t="shared" si="3"/>
        <v>804 Hickok Ave</v>
      </c>
      <c r="M50" s="11" t="s">
        <v>75</v>
      </c>
      <c r="N50" s="11" t="s">
        <v>56</v>
      </c>
      <c r="O50" s="12">
        <v>22130</v>
      </c>
      <c r="P50" s="13">
        <v>25</v>
      </c>
      <c r="Q50" s="11">
        <v>1</v>
      </c>
      <c r="R50" s="13">
        <v>25</v>
      </c>
      <c r="S50" s="14">
        <v>40841</v>
      </c>
      <c r="T50" s="13"/>
      <c r="U50" s="11">
        <v>2011</v>
      </c>
      <c r="V50" s="11" t="s">
        <v>36</v>
      </c>
      <c r="W50" s="11" t="s">
        <v>57</v>
      </c>
      <c r="X50" s="11" t="s">
        <v>58</v>
      </c>
      <c r="Y50" s="11" t="s">
        <v>40</v>
      </c>
      <c r="Z50" s="11" t="s">
        <v>76</v>
      </c>
      <c r="AA50" s="11" t="s">
        <v>40</v>
      </c>
      <c r="AB50" s="11" t="s">
        <v>40</v>
      </c>
      <c r="AC50" s="11" t="s">
        <v>40</v>
      </c>
      <c r="AD50" s="11" t="s">
        <v>36</v>
      </c>
      <c r="AE50" s="11" t="s">
        <v>49</v>
      </c>
    </row>
    <row r="51" spans="1:31">
      <c r="A51" s="5">
        <v>4099426</v>
      </c>
      <c r="B51" s="6" t="s">
        <v>430</v>
      </c>
      <c r="C51" s="7" t="s">
        <v>431</v>
      </c>
      <c r="D51" s="6" t="s">
        <v>430</v>
      </c>
      <c r="E51" s="7" t="s">
        <v>89</v>
      </c>
      <c r="F51" s="8">
        <v>56.113500000000002</v>
      </c>
      <c r="G51" t="s">
        <v>607</v>
      </c>
      <c r="H51" s="9">
        <v>3453</v>
      </c>
      <c r="I51" s="10" t="s">
        <v>432</v>
      </c>
      <c r="J51" s="8" t="s">
        <v>224</v>
      </c>
      <c r="K51" s="8" t="str">
        <f t="shared" si="2"/>
        <v>3453 Clinton Ter</v>
      </c>
      <c r="L51" s="8" t="str">
        <f t="shared" si="3"/>
        <v>3453 Clinton Ter</v>
      </c>
      <c r="M51" s="11" t="s">
        <v>286</v>
      </c>
      <c r="N51" s="11" t="s">
        <v>35</v>
      </c>
      <c r="O51" s="12">
        <v>20438</v>
      </c>
      <c r="P51" s="13">
        <v>25</v>
      </c>
      <c r="Q51" s="11">
        <v>1</v>
      </c>
      <c r="R51" s="13">
        <v>25</v>
      </c>
      <c r="S51" s="14">
        <v>40884</v>
      </c>
      <c r="T51" s="13"/>
      <c r="U51" s="11">
        <v>2011</v>
      </c>
      <c r="V51" s="11" t="s">
        <v>40</v>
      </c>
      <c r="W51" s="12"/>
      <c r="X51" s="12"/>
      <c r="Y51" s="11" t="s">
        <v>40</v>
      </c>
      <c r="Z51" s="11" t="s">
        <v>40</v>
      </c>
      <c r="AA51" s="11" t="s">
        <v>40</v>
      </c>
      <c r="AB51" s="11" t="s">
        <v>40</v>
      </c>
      <c r="AC51" s="11" t="s">
        <v>40</v>
      </c>
      <c r="AD51" s="11" t="s">
        <v>36</v>
      </c>
      <c r="AE51" s="11" t="s">
        <v>49</v>
      </c>
    </row>
    <row r="52" spans="1:31">
      <c r="A52" s="5">
        <v>4035569</v>
      </c>
      <c r="B52" s="15" t="s">
        <v>433</v>
      </c>
      <c r="C52" s="15" t="s">
        <v>434</v>
      </c>
      <c r="D52" s="15" t="s">
        <v>433</v>
      </c>
      <c r="E52" s="15" t="s">
        <v>52</v>
      </c>
      <c r="F52" s="8">
        <v>61.990200000000002</v>
      </c>
      <c r="G52" s="15" t="s">
        <v>608</v>
      </c>
      <c r="H52" s="9">
        <v>3611</v>
      </c>
      <c r="I52" s="15" t="s">
        <v>150</v>
      </c>
      <c r="J52" s="8" t="s">
        <v>74</v>
      </c>
      <c r="K52" s="8" t="str">
        <f t="shared" si="2"/>
        <v>3611 Holter Rd</v>
      </c>
      <c r="L52" s="8" t="str">
        <f t="shared" si="3"/>
        <v>3611 Holter Rd</v>
      </c>
      <c r="M52" s="11" t="s">
        <v>47</v>
      </c>
      <c r="N52" s="11" t="s">
        <v>48</v>
      </c>
      <c r="O52" s="12">
        <v>21235</v>
      </c>
      <c r="P52" s="13">
        <v>25</v>
      </c>
      <c r="Q52" s="11">
        <v>1</v>
      </c>
      <c r="R52" s="13">
        <v>25</v>
      </c>
      <c r="S52" s="14">
        <v>40875</v>
      </c>
      <c r="T52" s="13"/>
      <c r="U52" s="11">
        <v>2011</v>
      </c>
      <c r="V52" s="11" t="s">
        <v>40</v>
      </c>
      <c r="W52" s="11" t="s">
        <v>57</v>
      </c>
      <c r="X52" s="11" t="s">
        <v>58</v>
      </c>
      <c r="Y52" s="11" t="s">
        <v>40</v>
      </c>
      <c r="Z52" s="11" t="s">
        <v>40</v>
      </c>
      <c r="AA52" s="11" t="s">
        <v>36</v>
      </c>
      <c r="AB52" s="11" t="s">
        <v>36</v>
      </c>
      <c r="AC52" s="11" t="s">
        <v>36</v>
      </c>
      <c r="AD52" s="11" t="s">
        <v>36</v>
      </c>
      <c r="AE52" s="11" t="s">
        <v>41</v>
      </c>
    </row>
    <row r="53" spans="1:31">
      <c r="A53" s="5">
        <v>4129995</v>
      </c>
      <c r="B53" s="6" t="s">
        <v>331</v>
      </c>
      <c r="C53" s="15" t="s">
        <v>435</v>
      </c>
      <c r="D53" s="6" t="s">
        <v>331</v>
      </c>
      <c r="E53" s="15" t="s">
        <v>89</v>
      </c>
      <c r="F53" s="8">
        <v>46.636800000000001</v>
      </c>
      <c r="G53" s="15" t="s">
        <v>609</v>
      </c>
      <c r="H53" s="9">
        <v>8475</v>
      </c>
      <c r="I53" s="10" t="s">
        <v>199</v>
      </c>
      <c r="J53" s="8" t="s">
        <v>45</v>
      </c>
      <c r="K53" s="8" t="str">
        <f t="shared" si="2"/>
        <v>8475 Ellett Ave</v>
      </c>
      <c r="L53" s="8" t="str">
        <f t="shared" si="3"/>
        <v>8475 Ellett Ave</v>
      </c>
      <c r="M53" s="11" t="s">
        <v>123</v>
      </c>
      <c r="N53" s="11" t="s">
        <v>35</v>
      </c>
      <c r="O53" s="12">
        <v>22367</v>
      </c>
      <c r="P53" s="13">
        <v>25</v>
      </c>
      <c r="Q53" s="11">
        <v>1</v>
      </c>
      <c r="R53" s="13">
        <v>25</v>
      </c>
      <c r="S53" s="14">
        <v>40858</v>
      </c>
      <c r="T53" s="13"/>
      <c r="U53" s="11">
        <v>2011</v>
      </c>
      <c r="V53" s="11" t="s">
        <v>40</v>
      </c>
      <c r="W53" s="11" t="s">
        <v>57</v>
      </c>
      <c r="X53" s="11" t="s">
        <v>58</v>
      </c>
      <c r="Y53" s="11" t="s">
        <v>36</v>
      </c>
      <c r="Z53" s="11" t="s">
        <v>40</v>
      </c>
      <c r="AA53" s="11" t="s">
        <v>40</v>
      </c>
      <c r="AB53" s="11" t="s">
        <v>36</v>
      </c>
      <c r="AC53" s="11" t="s">
        <v>36</v>
      </c>
      <c r="AD53" s="11" t="s">
        <v>36</v>
      </c>
      <c r="AE53" s="11" t="s">
        <v>86</v>
      </c>
    </row>
    <row r="54" spans="1:31">
      <c r="A54" s="5">
        <v>4096175</v>
      </c>
      <c r="B54" s="15" t="s">
        <v>436</v>
      </c>
      <c r="C54" s="15" t="s">
        <v>437</v>
      </c>
      <c r="D54" s="15" t="s">
        <v>436</v>
      </c>
      <c r="E54" s="7" t="s">
        <v>31</v>
      </c>
      <c r="F54" s="8">
        <v>30.831299999999999</v>
      </c>
      <c r="G54" s="15" t="s">
        <v>629</v>
      </c>
      <c r="H54" s="9">
        <v>9266</v>
      </c>
      <c r="I54" s="10" t="s">
        <v>163</v>
      </c>
      <c r="J54" s="8" t="s">
        <v>74</v>
      </c>
      <c r="K54" s="8" t="str">
        <f t="shared" si="2"/>
        <v>9266 Kenya Rd</v>
      </c>
      <c r="L54" s="8" t="str">
        <f t="shared" si="3"/>
        <v>9266 Kenya Rd</v>
      </c>
      <c r="M54" s="11" t="s">
        <v>47</v>
      </c>
      <c r="N54" s="11" t="s">
        <v>48</v>
      </c>
      <c r="O54" s="12">
        <v>20000</v>
      </c>
      <c r="P54" s="13">
        <v>25</v>
      </c>
      <c r="Q54" s="11">
        <v>1</v>
      </c>
      <c r="R54" s="13">
        <v>25</v>
      </c>
      <c r="S54" s="14">
        <v>40520</v>
      </c>
      <c r="T54" s="13"/>
      <c r="U54" s="11">
        <v>2010</v>
      </c>
      <c r="V54" s="11" t="s">
        <v>40</v>
      </c>
      <c r="W54" s="11" t="s">
        <v>57</v>
      </c>
      <c r="X54" s="11" t="s">
        <v>58</v>
      </c>
      <c r="Y54" s="11" t="s">
        <v>40</v>
      </c>
      <c r="Z54" s="11" t="s">
        <v>40</v>
      </c>
      <c r="AA54" s="11" t="s">
        <v>40</v>
      </c>
      <c r="AB54" s="11" t="s">
        <v>36</v>
      </c>
      <c r="AC54" s="11" t="s">
        <v>36</v>
      </c>
      <c r="AD54" s="11" t="s">
        <v>36</v>
      </c>
      <c r="AE54" s="11" t="s">
        <v>115</v>
      </c>
    </row>
    <row r="55" spans="1:31">
      <c r="A55" s="5">
        <v>2948488</v>
      </c>
      <c r="B55" s="7" t="s">
        <v>438</v>
      </c>
      <c r="C55" s="7" t="s">
        <v>439</v>
      </c>
      <c r="D55" s="7" t="s">
        <v>438</v>
      </c>
      <c r="E55" s="7" t="s">
        <v>31</v>
      </c>
      <c r="F55" s="8">
        <v>70.162800000000004</v>
      </c>
      <c r="G55" s="15" t="s">
        <v>586</v>
      </c>
      <c r="H55" s="9">
        <v>2073</v>
      </c>
      <c r="I55" s="15" t="s">
        <v>432</v>
      </c>
      <c r="J55" s="8" t="s">
        <v>224</v>
      </c>
      <c r="K55" s="8" t="str">
        <f t="shared" si="2"/>
        <v>2073 Clinton Ter</v>
      </c>
      <c r="L55" s="8" t="str">
        <f t="shared" si="3"/>
        <v>2073 Clinton Ter</v>
      </c>
      <c r="M55" s="11" t="s">
        <v>440</v>
      </c>
      <c r="N55" s="11" t="s">
        <v>441</v>
      </c>
      <c r="O55" s="12">
        <v>59105</v>
      </c>
      <c r="P55" s="13">
        <v>25</v>
      </c>
      <c r="Q55" s="11">
        <v>1</v>
      </c>
      <c r="R55" s="13">
        <v>25</v>
      </c>
      <c r="S55" s="14">
        <v>40849</v>
      </c>
      <c r="T55" s="13"/>
      <c r="U55" s="11">
        <v>2011</v>
      </c>
      <c r="V55" s="11" t="s">
        <v>36</v>
      </c>
      <c r="W55" s="11" t="s">
        <v>69</v>
      </c>
      <c r="X55" s="11" t="s">
        <v>58</v>
      </c>
      <c r="Y55" s="11" t="s">
        <v>40</v>
      </c>
      <c r="Z55" s="11" t="s">
        <v>40</v>
      </c>
      <c r="AA55" s="11" t="s">
        <v>40</v>
      </c>
      <c r="AB55" s="11" t="s">
        <v>36</v>
      </c>
      <c r="AC55" s="11" t="s">
        <v>36</v>
      </c>
      <c r="AD55" s="11" t="s">
        <v>36</v>
      </c>
      <c r="AE55" s="11" t="s">
        <v>70</v>
      </c>
    </row>
    <row r="56" spans="1:31">
      <c r="A56" s="5">
        <v>4104094</v>
      </c>
      <c r="B56" s="6" t="s">
        <v>442</v>
      </c>
      <c r="C56" s="7" t="s">
        <v>443</v>
      </c>
      <c r="D56" s="6" t="s">
        <v>444</v>
      </c>
      <c r="E56" s="7" t="s">
        <v>31</v>
      </c>
      <c r="F56" s="8">
        <v>31.009399999999999</v>
      </c>
      <c r="G56" s="15" t="s">
        <v>593</v>
      </c>
      <c r="H56" s="9">
        <v>7480</v>
      </c>
      <c r="I56" s="10" t="s">
        <v>291</v>
      </c>
      <c r="J56" s="8" t="s">
        <v>62</v>
      </c>
      <c r="K56" s="8" t="str">
        <f t="shared" si="2"/>
        <v>7480 Karina St</v>
      </c>
      <c r="L56" s="8" t="s">
        <v>445</v>
      </c>
      <c r="M56" s="11" t="s">
        <v>137</v>
      </c>
      <c r="N56" s="11" t="s">
        <v>35</v>
      </c>
      <c r="O56" s="12">
        <v>21375</v>
      </c>
      <c r="P56" s="13">
        <v>20</v>
      </c>
      <c r="Q56" s="11">
        <v>1</v>
      </c>
      <c r="R56" s="13">
        <v>20</v>
      </c>
      <c r="S56" s="14">
        <v>40933</v>
      </c>
      <c r="T56" s="13"/>
      <c r="U56" s="11">
        <v>2012</v>
      </c>
      <c r="V56" s="11" t="s">
        <v>40</v>
      </c>
      <c r="W56" s="11" t="s">
        <v>69</v>
      </c>
      <c r="X56" s="11" t="s">
        <v>58</v>
      </c>
      <c r="Y56" s="11" t="s">
        <v>36</v>
      </c>
      <c r="Z56" s="11" t="s">
        <v>40</v>
      </c>
      <c r="AA56" s="11" t="s">
        <v>40</v>
      </c>
      <c r="AB56" s="11" t="s">
        <v>40</v>
      </c>
      <c r="AC56" s="11" t="s">
        <v>36</v>
      </c>
      <c r="AD56" s="11" t="s">
        <v>36</v>
      </c>
      <c r="AE56" s="11" t="s">
        <v>115</v>
      </c>
    </row>
    <row r="57" spans="1:31">
      <c r="A57" s="5">
        <v>4132490</v>
      </c>
      <c r="B57" s="5" t="s">
        <v>446</v>
      </c>
      <c r="C57" s="15" t="s">
        <v>447</v>
      </c>
      <c r="D57" s="5" t="s">
        <v>446</v>
      </c>
      <c r="E57" s="15" t="s">
        <v>31</v>
      </c>
      <c r="F57" s="8">
        <v>69.157300000000006</v>
      </c>
      <c r="G57" s="15" t="s">
        <v>589</v>
      </c>
      <c r="H57" s="9">
        <v>5730</v>
      </c>
      <c r="I57" s="10" t="s">
        <v>448</v>
      </c>
      <c r="J57" s="8" t="s">
        <v>62</v>
      </c>
      <c r="K57" s="8" t="str">
        <f t="shared" si="2"/>
        <v>5730 Swim St</v>
      </c>
      <c r="L57" s="8" t="s">
        <v>449</v>
      </c>
      <c r="M57" s="11" t="s">
        <v>450</v>
      </c>
      <c r="N57" s="11" t="s">
        <v>35</v>
      </c>
      <c r="O57" s="12">
        <v>21235</v>
      </c>
      <c r="P57" s="13">
        <v>20</v>
      </c>
      <c r="Q57" s="11">
        <v>1</v>
      </c>
      <c r="R57" s="13">
        <v>20</v>
      </c>
      <c r="S57" s="14">
        <v>40490</v>
      </c>
      <c r="T57" s="13"/>
      <c r="U57" s="11">
        <v>2010</v>
      </c>
      <c r="V57" s="11" t="s">
        <v>40</v>
      </c>
      <c r="W57" s="11" t="s">
        <v>69</v>
      </c>
      <c r="X57" s="11" t="s">
        <v>58</v>
      </c>
      <c r="Y57" s="11" t="s">
        <v>40</v>
      </c>
      <c r="Z57" s="11" t="s">
        <v>40</v>
      </c>
      <c r="AA57" s="11" t="s">
        <v>40</v>
      </c>
      <c r="AB57" s="11" t="s">
        <v>40</v>
      </c>
      <c r="AC57" s="11" t="s">
        <v>40</v>
      </c>
      <c r="AD57" s="11" t="s">
        <v>36</v>
      </c>
      <c r="AE57" s="11" t="s">
        <v>49</v>
      </c>
    </row>
    <row r="58" spans="1:31">
      <c r="A58" s="5">
        <v>4113829</v>
      </c>
      <c r="B58" s="6" t="s">
        <v>415</v>
      </c>
      <c r="C58" s="7" t="s">
        <v>210</v>
      </c>
      <c r="D58" s="6" t="s">
        <v>415</v>
      </c>
      <c r="E58" s="15" t="s">
        <v>31</v>
      </c>
      <c r="F58" s="8">
        <v>26.653199999999998</v>
      </c>
      <c r="G58" s="15" t="s">
        <v>590</v>
      </c>
      <c r="H58" s="9">
        <v>9985</v>
      </c>
      <c r="I58" s="10" t="s">
        <v>211</v>
      </c>
      <c r="J58" s="8" t="s">
        <v>45</v>
      </c>
      <c r="K58" s="8" t="str">
        <f t="shared" si="2"/>
        <v>9985 Callicoat Ave</v>
      </c>
      <c r="L58" s="8" t="str">
        <f>CONCATENATE(H58, " ", I58, " ", J58)</f>
        <v>9985 Callicoat Ave</v>
      </c>
      <c r="M58" s="11" t="s">
        <v>176</v>
      </c>
      <c r="N58" s="11" t="s">
        <v>35</v>
      </c>
      <c r="O58" s="12">
        <v>21156</v>
      </c>
      <c r="P58" s="13">
        <v>20</v>
      </c>
      <c r="Q58" s="11">
        <v>1</v>
      </c>
      <c r="R58" s="13">
        <v>20</v>
      </c>
      <c r="S58" s="14">
        <v>40493</v>
      </c>
      <c r="T58" s="13"/>
      <c r="U58" s="11">
        <v>2010</v>
      </c>
      <c r="V58" s="11" t="s">
        <v>40</v>
      </c>
      <c r="W58" s="11" t="s">
        <v>57</v>
      </c>
      <c r="X58" s="11" t="s">
        <v>58</v>
      </c>
      <c r="Y58" s="11" t="s">
        <v>36</v>
      </c>
      <c r="Z58" s="11" t="s">
        <v>76</v>
      </c>
      <c r="AA58" s="11" t="s">
        <v>40</v>
      </c>
      <c r="AB58" s="11" t="s">
        <v>40</v>
      </c>
      <c r="AC58" s="11" t="s">
        <v>40</v>
      </c>
      <c r="AD58" s="11" t="s">
        <v>36</v>
      </c>
      <c r="AE58" s="11" t="s">
        <v>49</v>
      </c>
    </row>
    <row r="59" spans="1:31">
      <c r="A59" s="5">
        <v>4058734</v>
      </c>
      <c r="B59" s="15" t="s">
        <v>451</v>
      </c>
      <c r="C59" s="15" t="s">
        <v>452</v>
      </c>
      <c r="D59" s="15" t="s">
        <v>451</v>
      </c>
      <c r="E59" s="15" t="s">
        <v>89</v>
      </c>
      <c r="F59" s="8">
        <v>64.223100000000002</v>
      </c>
      <c r="G59" s="15" t="s">
        <v>591</v>
      </c>
      <c r="H59" s="9">
        <v>8790</v>
      </c>
      <c r="I59" s="15" t="s">
        <v>129</v>
      </c>
      <c r="J59" s="8" t="s">
        <v>33</v>
      </c>
      <c r="K59" s="8" t="str">
        <f t="shared" si="2"/>
        <v>8790 Shum Ln</v>
      </c>
      <c r="L59" s="8" t="str">
        <f>CONCATENATE(H59, " ", I59, " ", J59)</f>
        <v>8790 Shum Ln</v>
      </c>
      <c r="M59" s="11" t="s">
        <v>68</v>
      </c>
      <c r="N59" s="11" t="s">
        <v>35</v>
      </c>
      <c r="O59" s="12">
        <v>23314</v>
      </c>
      <c r="P59" s="13">
        <v>20</v>
      </c>
      <c r="Q59" s="11">
        <v>1</v>
      </c>
      <c r="R59" s="13">
        <v>20</v>
      </c>
      <c r="S59" s="14">
        <v>40836</v>
      </c>
      <c r="T59" s="13"/>
      <c r="U59" s="11">
        <v>2011</v>
      </c>
      <c r="V59" s="11" t="s">
        <v>40</v>
      </c>
      <c r="W59" s="11" t="s">
        <v>57</v>
      </c>
      <c r="X59" s="11" t="s">
        <v>58</v>
      </c>
      <c r="Y59" s="11" t="s">
        <v>40</v>
      </c>
      <c r="Z59" s="11" t="s">
        <v>40</v>
      </c>
      <c r="AA59" s="11" t="s">
        <v>36</v>
      </c>
      <c r="AB59" s="11" t="s">
        <v>36</v>
      </c>
      <c r="AC59" s="11" t="s">
        <v>36</v>
      </c>
      <c r="AD59" s="11" t="s">
        <v>36</v>
      </c>
      <c r="AE59" s="11" t="s">
        <v>41</v>
      </c>
    </row>
    <row r="60" spans="1:31">
      <c r="A60" s="5">
        <v>4099381</v>
      </c>
      <c r="B60" s="6" t="s">
        <v>410</v>
      </c>
      <c r="C60" s="7" t="s">
        <v>453</v>
      </c>
      <c r="D60" s="6" t="s">
        <v>410</v>
      </c>
      <c r="E60" s="15" t="s">
        <v>89</v>
      </c>
      <c r="F60" s="8">
        <v>33.340899999999998</v>
      </c>
      <c r="G60" s="15" t="s">
        <v>594</v>
      </c>
      <c r="H60" s="9">
        <v>8611</v>
      </c>
      <c r="I60" s="10" t="s">
        <v>254</v>
      </c>
      <c r="J60" s="8" t="s">
        <v>45</v>
      </c>
      <c r="K60" s="8" t="str">
        <f t="shared" si="2"/>
        <v>8611 Jamie Ave</v>
      </c>
      <c r="L60" s="8" t="s">
        <v>454</v>
      </c>
      <c r="M60" s="11" t="s">
        <v>85</v>
      </c>
      <c r="N60" s="11" t="s">
        <v>35</v>
      </c>
      <c r="O60" s="12">
        <v>20317</v>
      </c>
      <c r="P60" s="13">
        <v>15</v>
      </c>
      <c r="Q60" s="11">
        <v>1</v>
      </c>
      <c r="R60" s="13">
        <v>15</v>
      </c>
      <c r="S60" s="14">
        <v>40883</v>
      </c>
      <c r="T60" s="13"/>
      <c r="U60" s="11">
        <v>2011</v>
      </c>
      <c r="V60" s="11" t="s">
        <v>40</v>
      </c>
      <c r="W60" s="11" t="s">
        <v>69</v>
      </c>
      <c r="X60" s="11" t="s">
        <v>58</v>
      </c>
      <c r="Y60" s="11" t="s">
        <v>40</v>
      </c>
      <c r="Z60" s="11" t="s">
        <v>40</v>
      </c>
      <c r="AA60" s="11" t="s">
        <v>40</v>
      </c>
      <c r="AB60" s="11" t="s">
        <v>36</v>
      </c>
      <c r="AC60" s="11" t="s">
        <v>36</v>
      </c>
      <c r="AD60" s="11" t="s">
        <v>40</v>
      </c>
      <c r="AE60" s="11" t="s">
        <v>49</v>
      </c>
    </row>
    <row r="61" spans="1:31">
      <c r="A61" s="5">
        <v>4138501</v>
      </c>
      <c r="B61" s="15" t="s">
        <v>298</v>
      </c>
      <c r="C61" s="15" t="s">
        <v>455</v>
      </c>
      <c r="D61" s="15" t="s">
        <v>298</v>
      </c>
      <c r="E61" s="15" t="s">
        <v>31</v>
      </c>
      <c r="F61" s="8">
        <v>34.173699999999997</v>
      </c>
      <c r="G61" s="15" t="s">
        <v>595</v>
      </c>
      <c r="H61" s="9">
        <v>7333</v>
      </c>
      <c r="I61" s="10" t="s">
        <v>425</v>
      </c>
      <c r="J61" s="8" t="s">
        <v>74</v>
      </c>
      <c r="K61" s="8" t="str">
        <f t="shared" si="2"/>
        <v>7333 California Rd</v>
      </c>
      <c r="L61" s="8" t="s">
        <v>456</v>
      </c>
      <c r="M61" s="11" t="s">
        <v>85</v>
      </c>
      <c r="N61" s="11" t="s">
        <v>35</v>
      </c>
      <c r="O61" s="12">
        <v>23376</v>
      </c>
      <c r="P61" s="13">
        <v>15</v>
      </c>
      <c r="Q61" s="11">
        <v>1</v>
      </c>
      <c r="R61" s="13">
        <v>15</v>
      </c>
      <c r="S61" s="14">
        <v>40500</v>
      </c>
      <c r="T61" s="13"/>
      <c r="U61" s="11">
        <v>2010</v>
      </c>
      <c r="V61" s="11" t="s">
        <v>40</v>
      </c>
      <c r="W61" s="11" t="s">
        <v>255</v>
      </c>
      <c r="X61" s="11" t="s">
        <v>256</v>
      </c>
      <c r="Y61" s="11" t="s">
        <v>40</v>
      </c>
      <c r="Z61" s="11" t="s">
        <v>40</v>
      </c>
      <c r="AA61" s="11" t="s">
        <v>36</v>
      </c>
      <c r="AB61" s="11" t="s">
        <v>40</v>
      </c>
      <c r="AC61" s="11" t="s">
        <v>36</v>
      </c>
      <c r="AD61" s="11" t="s">
        <v>40</v>
      </c>
      <c r="AE61" s="11" t="s">
        <v>115</v>
      </c>
    </row>
    <row r="62" spans="1:31">
      <c r="A62" s="5">
        <v>4126734</v>
      </c>
      <c r="B62" s="6" t="s">
        <v>457</v>
      </c>
      <c r="C62" s="15" t="s">
        <v>458</v>
      </c>
      <c r="D62" s="6" t="s">
        <v>457</v>
      </c>
      <c r="E62" s="15" t="s">
        <v>89</v>
      </c>
      <c r="F62" s="8">
        <v>59.4422</v>
      </c>
      <c r="G62" s="15" t="s">
        <v>631</v>
      </c>
      <c r="H62" s="9">
        <v>9635</v>
      </c>
      <c r="I62" s="10" t="s">
        <v>122</v>
      </c>
      <c r="J62" s="8" t="s">
        <v>45</v>
      </c>
      <c r="K62" s="8" t="str">
        <f t="shared" si="2"/>
        <v>9635 South Ave</v>
      </c>
      <c r="L62" s="8" t="s">
        <v>459</v>
      </c>
      <c r="M62" s="11" t="s">
        <v>309</v>
      </c>
      <c r="N62" s="11" t="s">
        <v>56</v>
      </c>
      <c r="O62" s="12">
        <v>22059</v>
      </c>
      <c r="P62" s="13">
        <v>15</v>
      </c>
      <c r="Q62" s="11">
        <v>1</v>
      </c>
      <c r="R62" s="13">
        <v>15</v>
      </c>
      <c r="S62" s="14">
        <v>40856</v>
      </c>
      <c r="T62" s="13"/>
      <c r="U62" s="11">
        <v>2011</v>
      </c>
      <c r="V62" s="11" t="s">
        <v>40</v>
      </c>
      <c r="W62" s="11" t="s">
        <v>57</v>
      </c>
      <c r="X62" s="11" t="s">
        <v>58</v>
      </c>
      <c r="Y62" s="11" t="s">
        <v>40</v>
      </c>
      <c r="Z62" s="11" t="s">
        <v>40</v>
      </c>
      <c r="AA62" s="11" t="s">
        <v>40</v>
      </c>
      <c r="AB62" s="11" t="s">
        <v>36</v>
      </c>
      <c r="AC62" s="11" t="s">
        <v>36</v>
      </c>
      <c r="AD62" s="11" t="s">
        <v>36</v>
      </c>
      <c r="AE62" s="11" t="s">
        <v>41</v>
      </c>
    </row>
    <row r="63" spans="1:31">
      <c r="A63" s="5">
        <v>4099820</v>
      </c>
      <c r="B63" s="6" t="s">
        <v>460</v>
      </c>
      <c r="C63" s="7" t="s">
        <v>461</v>
      </c>
      <c r="D63" s="6" t="s">
        <v>460</v>
      </c>
      <c r="E63" s="15" t="s">
        <v>31</v>
      </c>
      <c r="F63" s="8">
        <v>41.858699999999999</v>
      </c>
      <c r="G63" s="15" t="s">
        <v>611</v>
      </c>
      <c r="H63" s="9">
        <v>2589</v>
      </c>
      <c r="I63" s="10" t="s">
        <v>231</v>
      </c>
      <c r="J63" s="8" t="s">
        <v>33</v>
      </c>
      <c r="K63" s="8" t="str">
        <f t="shared" si="2"/>
        <v>2589 Kelly Ln</v>
      </c>
      <c r="L63" s="8" t="s">
        <v>462</v>
      </c>
      <c r="M63" s="11" t="s">
        <v>463</v>
      </c>
      <c r="N63" s="11" t="s">
        <v>35</v>
      </c>
      <c r="O63" s="12">
        <v>23291</v>
      </c>
      <c r="P63" s="13">
        <v>15</v>
      </c>
      <c r="Q63" s="11">
        <v>1</v>
      </c>
      <c r="R63" s="13">
        <v>15</v>
      </c>
      <c r="S63" s="14">
        <v>40521</v>
      </c>
      <c r="T63" s="13"/>
      <c r="U63" s="11">
        <v>2010</v>
      </c>
      <c r="V63" s="11" t="s">
        <v>40</v>
      </c>
      <c r="W63" s="11" t="s">
        <v>57</v>
      </c>
      <c r="X63" s="11" t="s">
        <v>58</v>
      </c>
      <c r="Y63" s="11" t="s">
        <v>40</v>
      </c>
      <c r="Z63" s="11" t="s">
        <v>40</v>
      </c>
      <c r="AA63" s="11" t="s">
        <v>40</v>
      </c>
      <c r="AB63" s="11" t="s">
        <v>36</v>
      </c>
      <c r="AC63" s="11" t="s">
        <v>36</v>
      </c>
      <c r="AD63" s="11" t="s">
        <v>40</v>
      </c>
      <c r="AE63" s="11" t="s">
        <v>41</v>
      </c>
    </row>
    <row r="64" spans="1:31">
      <c r="A64" s="5">
        <v>4089140</v>
      </c>
      <c r="B64" s="15" t="s">
        <v>159</v>
      </c>
      <c r="C64" s="15" t="s">
        <v>464</v>
      </c>
      <c r="D64" s="15" t="s">
        <v>159</v>
      </c>
      <c r="E64" s="15" t="s">
        <v>31</v>
      </c>
      <c r="F64" s="8">
        <v>60.995699999999999</v>
      </c>
      <c r="G64" s="15" t="s">
        <v>612</v>
      </c>
      <c r="H64" s="9">
        <v>9048</v>
      </c>
      <c r="I64" s="10" t="s">
        <v>233</v>
      </c>
      <c r="J64" s="8" t="s">
        <v>190</v>
      </c>
      <c r="K64" s="8" t="str">
        <f t="shared" si="2"/>
        <v>9048 Mallory Cir</v>
      </c>
      <c r="L64" s="8" t="str">
        <f>CONCATENATE(H64, " ", I64, " ", J64)</f>
        <v>9048 Mallory Cir</v>
      </c>
      <c r="M64" s="11" t="s">
        <v>309</v>
      </c>
      <c r="N64" s="11" t="s">
        <v>56</v>
      </c>
      <c r="O64" s="12">
        <v>22835</v>
      </c>
      <c r="P64" s="13">
        <v>15</v>
      </c>
      <c r="Q64" s="11">
        <v>1</v>
      </c>
      <c r="R64" s="13">
        <v>15</v>
      </c>
      <c r="S64" s="14">
        <v>41114</v>
      </c>
      <c r="T64" s="13"/>
      <c r="U64" s="11">
        <v>2012</v>
      </c>
      <c r="V64" s="11" t="s">
        <v>36</v>
      </c>
      <c r="W64" s="11" t="s">
        <v>255</v>
      </c>
      <c r="X64" s="11" t="s">
        <v>256</v>
      </c>
      <c r="Y64" s="11" t="s">
        <v>40</v>
      </c>
      <c r="Z64" s="11" t="s">
        <v>40</v>
      </c>
      <c r="AA64" s="11" t="s">
        <v>40</v>
      </c>
      <c r="AB64" s="11" t="s">
        <v>40</v>
      </c>
      <c r="AC64" s="11" t="s">
        <v>40</v>
      </c>
      <c r="AD64" s="11" t="s">
        <v>36</v>
      </c>
      <c r="AE64" s="11" t="s">
        <v>86</v>
      </c>
    </row>
    <row r="65" spans="1:31">
      <c r="A65" s="5">
        <v>4058514</v>
      </c>
      <c r="B65" s="15" t="s">
        <v>465</v>
      </c>
      <c r="C65" s="15" t="s">
        <v>466</v>
      </c>
      <c r="D65" s="15" t="s">
        <v>465</v>
      </c>
      <c r="E65" s="15" t="s">
        <v>89</v>
      </c>
      <c r="F65" s="8">
        <v>46.258699999999997</v>
      </c>
      <c r="G65" t="s">
        <v>625</v>
      </c>
      <c r="H65" s="9">
        <v>7087</v>
      </c>
      <c r="I65" s="15" t="s">
        <v>467</v>
      </c>
      <c r="J65" s="8" t="s">
        <v>224</v>
      </c>
      <c r="K65" s="8" t="str">
        <f t="shared" si="2"/>
        <v>7087 Lundblad Ter</v>
      </c>
      <c r="L65" s="8" t="s">
        <v>468</v>
      </c>
      <c r="M65" s="11" t="s">
        <v>288</v>
      </c>
      <c r="N65" s="11" t="s">
        <v>56</v>
      </c>
      <c r="O65" s="12">
        <v>23124</v>
      </c>
      <c r="P65" s="13">
        <v>10</v>
      </c>
      <c r="Q65" s="11">
        <v>1</v>
      </c>
      <c r="R65" s="13">
        <v>10</v>
      </c>
      <c r="S65" s="14">
        <v>41072</v>
      </c>
      <c r="T65" s="13"/>
      <c r="U65" s="11">
        <v>2012</v>
      </c>
      <c r="V65" s="11" t="s">
        <v>40</v>
      </c>
      <c r="W65" s="12"/>
      <c r="X65" s="12"/>
      <c r="Y65" s="11" t="s">
        <v>40</v>
      </c>
      <c r="Z65" s="11" t="s">
        <v>40</v>
      </c>
      <c r="AA65" s="11" t="s">
        <v>40</v>
      </c>
      <c r="AB65" s="11" t="s">
        <v>40</v>
      </c>
      <c r="AC65" s="11" t="s">
        <v>40</v>
      </c>
      <c r="AD65" s="11" t="s">
        <v>40</v>
      </c>
      <c r="AE65" s="11" t="s">
        <v>86</v>
      </c>
    </row>
    <row r="66" spans="1:31">
      <c r="A66" s="5">
        <v>4067963</v>
      </c>
      <c r="B66" s="15" t="s">
        <v>469</v>
      </c>
      <c r="C66" s="15" t="s">
        <v>470</v>
      </c>
      <c r="D66" s="15" t="s">
        <v>469</v>
      </c>
      <c r="E66" s="15" t="s">
        <v>31</v>
      </c>
      <c r="F66" s="8">
        <v>60.864199999999997</v>
      </c>
      <c r="G66" s="15" t="s">
        <v>585</v>
      </c>
      <c r="H66" s="9">
        <v>7726</v>
      </c>
      <c r="I66" s="15" t="s">
        <v>471</v>
      </c>
      <c r="J66" s="8" t="s">
        <v>62</v>
      </c>
      <c r="K66" s="8" t="str">
        <f t="shared" ref="K66:K71" si="4">CONCATENATE(H66, " ", I66, " ", J66)</f>
        <v>7726 Gunnell St</v>
      </c>
      <c r="L66" s="8" t="str">
        <f t="shared" ref="L66:L71" si="5">CONCATENATE(H66, " ", I66, " ", J66)</f>
        <v>7726 Gunnell St</v>
      </c>
      <c r="M66" s="11" t="s">
        <v>392</v>
      </c>
      <c r="N66" s="11" t="s">
        <v>56</v>
      </c>
      <c r="O66" s="12">
        <v>20235</v>
      </c>
      <c r="P66" s="13">
        <v>10</v>
      </c>
      <c r="Q66" s="11">
        <v>1</v>
      </c>
      <c r="R66" s="13">
        <v>10</v>
      </c>
      <c r="S66" s="14">
        <v>40854</v>
      </c>
      <c r="T66" s="13"/>
      <c r="U66" s="11">
        <v>2011</v>
      </c>
      <c r="V66" s="11" t="s">
        <v>40</v>
      </c>
      <c r="W66" s="11" t="s">
        <v>69</v>
      </c>
      <c r="X66" s="11" t="s">
        <v>58</v>
      </c>
      <c r="Y66" s="11" t="s">
        <v>36</v>
      </c>
      <c r="Z66" s="11" t="s">
        <v>76</v>
      </c>
      <c r="AA66" s="11" t="s">
        <v>40</v>
      </c>
      <c r="AB66" s="11" t="s">
        <v>40</v>
      </c>
      <c r="AC66" s="11" t="s">
        <v>40</v>
      </c>
      <c r="AD66" s="11" t="s">
        <v>36</v>
      </c>
      <c r="AE66" s="11" t="s">
        <v>86</v>
      </c>
    </row>
    <row r="67" spans="1:31">
      <c r="A67" s="5">
        <v>4126503</v>
      </c>
      <c r="B67" s="6" t="s">
        <v>192</v>
      </c>
      <c r="C67" s="15" t="s">
        <v>472</v>
      </c>
      <c r="D67" s="6" t="s">
        <v>192</v>
      </c>
      <c r="E67" s="15" t="s">
        <v>31</v>
      </c>
      <c r="F67" s="8">
        <v>49.655900000000003</v>
      </c>
      <c r="G67" s="15" t="s">
        <v>614</v>
      </c>
      <c r="H67" s="9">
        <v>8830</v>
      </c>
      <c r="I67" s="10" t="s">
        <v>363</v>
      </c>
      <c r="J67" s="8" t="s">
        <v>74</v>
      </c>
      <c r="K67" s="8" t="str">
        <f t="shared" si="4"/>
        <v>8830 Border Rd</v>
      </c>
      <c r="L67" s="8" t="str">
        <f t="shared" si="5"/>
        <v>8830 Border Rd</v>
      </c>
      <c r="M67" s="11" t="s">
        <v>473</v>
      </c>
      <c r="N67" s="11" t="s">
        <v>56</v>
      </c>
      <c r="O67" s="12">
        <v>20103</v>
      </c>
      <c r="P67" s="13">
        <v>10</v>
      </c>
      <c r="Q67" s="11">
        <v>1</v>
      </c>
      <c r="R67" s="13">
        <v>10</v>
      </c>
      <c r="S67" s="14">
        <v>40855</v>
      </c>
      <c r="T67" s="13"/>
      <c r="U67" s="11">
        <v>2011</v>
      </c>
      <c r="V67" s="11" t="s">
        <v>40</v>
      </c>
      <c r="W67" s="11" t="s">
        <v>69</v>
      </c>
      <c r="X67" s="11" t="s">
        <v>58</v>
      </c>
      <c r="Y67" s="11" t="s">
        <v>40</v>
      </c>
      <c r="Z67" s="11" t="s">
        <v>40</v>
      </c>
      <c r="AA67" s="11" t="s">
        <v>40</v>
      </c>
      <c r="AB67" s="11" t="s">
        <v>40</v>
      </c>
      <c r="AC67" s="11" t="s">
        <v>40</v>
      </c>
      <c r="AD67" s="11" t="s">
        <v>36</v>
      </c>
      <c r="AE67" s="11" t="s">
        <v>86</v>
      </c>
    </row>
    <row r="68" spans="1:31">
      <c r="A68" s="5">
        <v>4118740</v>
      </c>
      <c r="B68" s="6" t="s">
        <v>474</v>
      </c>
      <c r="C68" s="7" t="s">
        <v>222</v>
      </c>
      <c r="D68" s="6" t="s">
        <v>474</v>
      </c>
      <c r="E68" s="15" t="s">
        <v>31</v>
      </c>
      <c r="F68" s="8">
        <v>33.075099999999999</v>
      </c>
      <c r="G68" s="15" t="s">
        <v>615</v>
      </c>
      <c r="H68" s="9">
        <v>3335</v>
      </c>
      <c r="I68" s="10" t="s">
        <v>67</v>
      </c>
      <c r="J68" s="8" t="s">
        <v>62</v>
      </c>
      <c r="K68" s="8" t="str">
        <f t="shared" si="4"/>
        <v>3335 Dupler St</v>
      </c>
      <c r="L68" s="8" t="str">
        <f t="shared" si="5"/>
        <v>3335 Dupler St</v>
      </c>
      <c r="M68" s="11" t="s">
        <v>68</v>
      </c>
      <c r="N68" s="11" t="s">
        <v>35</v>
      </c>
      <c r="O68" s="12">
        <v>23363</v>
      </c>
      <c r="P68" s="13">
        <v>10</v>
      </c>
      <c r="Q68" s="11">
        <v>1</v>
      </c>
      <c r="R68" s="13">
        <v>10</v>
      </c>
      <c r="S68" s="14">
        <v>41055</v>
      </c>
      <c r="T68" s="13"/>
      <c r="U68" s="11">
        <v>2012</v>
      </c>
      <c r="V68" s="11" t="s">
        <v>40</v>
      </c>
      <c r="W68" s="11" t="s">
        <v>57</v>
      </c>
      <c r="X68" s="11" t="s">
        <v>58</v>
      </c>
      <c r="Y68" s="11" t="s">
        <v>36</v>
      </c>
      <c r="Z68" s="11" t="s">
        <v>40</v>
      </c>
      <c r="AA68" s="11" t="s">
        <v>40</v>
      </c>
      <c r="AB68" s="11" t="s">
        <v>40</v>
      </c>
      <c r="AC68" s="11" t="s">
        <v>40</v>
      </c>
      <c r="AD68" s="11" t="s">
        <v>40</v>
      </c>
      <c r="AE68" s="11" t="s">
        <v>115</v>
      </c>
    </row>
    <row r="69" spans="1:31">
      <c r="A69" s="5">
        <v>4038222</v>
      </c>
      <c r="B69" s="15" t="s">
        <v>173</v>
      </c>
      <c r="C69" s="15" t="s">
        <v>475</v>
      </c>
      <c r="D69" s="15" t="s">
        <v>173</v>
      </c>
      <c r="E69" s="15" t="s">
        <v>31</v>
      </c>
      <c r="F69" s="8">
        <v>43.927199999999999</v>
      </c>
      <c r="G69" s="15" t="s">
        <v>616</v>
      </c>
      <c r="H69" s="9">
        <v>9446</v>
      </c>
      <c r="I69" s="15" t="s">
        <v>318</v>
      </c>
      <c r="J69" s="8" t="s">
        <v>74</v>
      </c>
      <c r="K69" s="8" t="str">
        <f t="shared" si="4"/>
        <v>9446 Gardin Rd</v>
      </c>
      <c r="L69" s="8" t="str">
        <f t="shared" si="5"/>
        <v>9446 Gardin Rd</v>
      </c>
      <c r="M69" s="11" t="s">
        <v>176</v>
      </c>
      <c r="N69" s="11" t="s">
        <v>35</v>
      </c>
      <c r="O69" s="12">
        <v>22059</v>
      </c>
      <c r="P69" s="13">
        <v>10</v>
      </c>
      <c r="Q69" s="11">
        <v>1</v>
      </c>
      <c r="R69" s="13">
        <v>10</v>
      </c>
      <c r="S69" s="14">
        <v>40879</v>
      </c>
      <c r="T69" s="13"/>
      <c r="U69" s="11">
        <v>2011</v>
      </c>
      <c r="V69" s="11" t="s">
        <v>40</v>
      </c>
      <c r="W69" s="10" t="s">
        <v>37</v>
      </c>
      <c r="X69" s="10" t="s">
        <v>38</v>
      </c>
      <c r="Y69" s="11" t="s">
        <v>40</v>
      </c>
      <c r="Z69" s="11" t="s">
        <v>40</v>
      </c>
      <c r="AA69" s="11" t="s">
        <v>40</v>
      </c>
      <c r="AB69" s="11" t="s">
        <v>40</v>
      </c>
      <c r="AC69" s="11" t="s">
        <v>36</v>
      </c>
      <c r="AD69" s="11" t="s">
        <v>36</v>
      </c>
      <c r="AE69" s="11" t="s">
        <v>41</v>
      </c>
    </row>
    <row r="70" spans="1:31">
      <c r="A70" s="5">
        <v>4107430</v>
      </c>
      <c r="B70" s="6" t="s">
        <v>476</v>
      </c>
      <c r="C70" s="7" t="s">
        <v>477</v>
      </c>
      <c r="D70" s="6" t="s">
        <v>476</v>
      </c>
      <c r="E70" s="7" t="s">
        <v>31</v>
      </c>
      <c r="F70" s="8">
        <v>34.590200000000003</v>
      </c>
      <c r="G70" s="15" t="s">
        <v>592</v>
      </c>
      <c r="H70" s="9">
        <v>3961</v>
      </c>
      <c r="I70" s="10" t="s">
        <v>223</v>
      </c>
      <c r="J70" s="8" t="s">
        <v>224</v>
      </c>
      <c r="K70" s="8" t="str">
        <f t="shared" si="4"/>
        <v>3961 Tanisha Ter</v>
      </c>
      <c r="L70" s="8" t="str">
        <f t="shared" si="5"/>
        <v>3961 Tanisha Ter</v>
      </c>
      <c r="M70" s="11" t="s">
        <v>478</v>
      </c>
      <c r="N70" s="11" t="s">
        <v>56</v>
      </c>
      <c r="O70" s="12">
        <v>22487</v>
      </c>
      <c r="P70" s="13">
        <v>5</v>
      </c>
      <c r="Q70" s="11">
        <v>1</v>
      </c>
      <c r="R70" s="13">
        <v>5</v>
      </c>
      <c r="S70" s="14">
        <v>40835</v>
      </c>
      <c r="T70" s="13"/>
      <c r="U70" s="11">
        <v>2011</v>
      </c>
      <c r="V70" s="11" t="s">
        <v>40</v>
      </c>
      <c r="W70" s="10" t="s">
        <v>37</v>
      </c>
      <c r="X70" s="10" t="s">
        <v>38</v>
      </c>
      <c r="Y70" s="11" t="s">
        <v>40</v>
      </c>
      <c r="Z70" s="11" t="s">
        <v>40</v>
      </c>
      <c r="AA70" s="11" t="s">
        <v>36</v>
      </c>
      <c r="AB70" s="11" t="s">
        <v>36</v>
      </c>
      <c r="AC70" s="11" t="s">
        <v>36</v>
      </c>
      <c r="AD70" s="11" t="s">
        <v>36</v>
      </c>
      <c r="AE70" s="11" t="s">
        <v>49</v>
      </c>
    </row>
    <row r="71" spans="1:31">
      <c r="A71" s="5">
        <v>4037910</v>
      </c>
      <c r="B71" s="15" t="s">
        <v>339</v>
      </c>
      <c r="C71" s="15" t="s">
        <v>328</v>
      </c>
      <c r="D71" s="15" t="s">
        <v>339</v>
      </c>
      <c r="E71" s="15" t="s">
        <v>52</v>
      </c>
      <c r="F71" s="8">
        <v>45.918999999999997</v>
      </c>
      <c r="G71" s="15" t="s">
        <v>586</v>
      </c>
      <c r="H71" s="9">
        <v>2622</v>
      </c>
      <c r="I71" s="15" t="s">
        <v>145</v>
      </c>
      <c r="J71" s="8" t="s">
        <v>45</v>
      </c>
      <c r="K71" s="8" t="str">
        <f t="shared" si="4"/>
        <v>2622 1st Ave</v>
      </c>
      <c r="L71" s="8" t="str">
        <f t="shared" si="5"/>
        <v>2622 1st Ave</v>
      </c>
      <c r="M71" s="11" t="s">
        <v>479</v>
      </c>
      <c r="N71" s="11" t="s">
        <v>56</v>
      </c>
      <c r="O71" s="12">
        <v>21156</v>
      </c>
      <c r="P71" s="13">
        <v>5</v>
      </c>
      <c r="Q71" s="11">
        <v>1</v>
      </c>
      <c r="R71" s="13">
        <v>5</v>
      </c>
      <c r="S71" s="14">
        <v>40878</v>
      </c>
      <c r="T71" s="13"/>
      <c r="U71" s="11">
        <v>2011</v>
      </c>
      <c r="V71" s="11" t="s">
        <v>40</v>
      </c>
      <c r="W71" s="11" t="s">
        <v>69</v>
      </c>
      <c r="X71" s="11" t="s">
        <v>58</v>
      </c>
      <c r="Y71" s="11" t="s">
        <v>40</v>
      </c>
      <c r="Z71" s="11" t="s">
        <v>40</v>
      </c>
      <c r="AA71" s="11" t="s">
        <v>36</v>
      </c>
      <c r="AB71" s="11" t="s">
        <v>40</v>
      </c>
      <c r="AC71" s="11" t="s">
        <v>40</v>
      </c>
      <c r="AD71" s="11" t="s">
        <v>36</v>
      </c>
      <c r="AE71" s="11" t="s">
        <v>70</v>
      </c>
    </row>
    <row r="74" spans="1:31">
      <c r="R74" s="30"/>
    </row>
    <row r="75" spans="1:31">
      <c r="R75" s="30"/>
    </row>
  </sheetData>
  <autoFilter ref="A1:AE7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workbookViewId="0">
      <selection activeCell="G1" sqref="G1"/>
    </sheetView>
  </sheetViews>
  <sheetFormatPr baseColWidth="10" defaultRowHeight="15" x14ac:dyDescent="0"/>
  <cols>
    <col min="24" max="24" width="26" customWidth="1"/>
  </cols>
  <sheetData>
    <row r="1" spans="1:31" s="22" customFormat="1" ht="4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626</v>
      </c>
      <c r="H1" s="19" t="s">
        <v>6</v>
      </c>
      <c r="I1" s="18" t="s">
        <v>7</v>
      </c>
      <c r="J1" s="18" t="s">
        <v>8</v>
      </c>
      <c r="K1" s="18" t="s">
        <v>9</v>
      </c>
      <c r="L1" s="18" t="s">
        <v>9</v>
      </c>
      <c r="M1" s="20" t="s">
        <v>10</v>
      </c>
      <c r="N1" s="20" t="s">
        <v>11</v>
      </c>
      <c r="O1" s="20" t="s">
        <v>12</v>
      </c>
      <c r="P1" s="21" t="s">
        <v>13</v>
      </c>
      <c r="Q1" s="20" t="s">
        <v>14</v>
      </c>
      <c r="R1" s="21" t="s">
        <v>15</v>
      </c>
      <c r="S1" s="20" t="s">
        <v>16</v>
      </c>
      <c r="T1" s="21" t="s">
        <v>17</v>
      </c>
      <c r="U1" s="20" t="s">
        <v>18</v>
      </c>
      <c r="V1" s="20" t="s">
        <v>19</v>
      </c>
      <c r="W1" s="20" t="s">
        <v>20</v>
      </c>
      <c r="X1" s="20" t="s">
        <v>21</v>
      </c>
      <c r="Y1" s="20" t="s">
        <v>22</v>
      </c>
      <c r="Z1" s="20" t="s">
        <v>23</v>
      </c>
      <c r="AA1" s="20" t="s">
        <v>24</v>
      </c>
      <c r="AB1" s="20" t="s">
        <v>25</v>
      </c>
      <c r="AC1" s="20" t="s">
        <v>26</v>
      </c>
      <c r="AD1" s="20" t="s">
        <v>27</v>
      </c>
      <c r="AE1" s="20" t="s">
        <v>28</v>
      </c>
    </row>
    <row r="2" spans="1:31">
      <c r="A2" s="5">
        <v>4115493</v>
      </c>
      <c r="B2" s="6" t="s">
        <v>278</v>
      </c>
      <c r="C2" s="7" t="s">
        <v>279</v>
      </c>
      <c r="D2" s="6" t="s">
        <v>280</v>
      </c>
      <c r="E2" s="7" t="s">
        <v>31</v>
      </c>
      <c r="F2" s="8">
        <v>28.921700000000001</v>
      </c>
      <c r="G2" s="15" t="s">
        <v>585</v>
      </c>
      <c r="H2" s="9">
        <v>4985</v>
      </c>
      <c r="I2" s="25" t="s">
        <v>189</v>
      </c>
      <c r="J2" s="8" t="s">
        <v>190</v>
      </c>
      <c r="K2" s="8" t="str">
        <f t="shared" ref="K2:K32" si="0">CONCATENATE(H2, " ", I2, " ", J2)</f>
        <v>4985 Priestly Cir</v>
      </c>
      <c r="L2" s="8" t="s">
        <v>281</v>
      </c>
      <c r="M2" s="11" t="s">
        <v>176</v>
      </c>
      <c r="N2" s="11" t="s">
        <v>35</v>
      </c>
      <c r="O2" s="12">
        <v>20987</v>
      </c>
      <c r="P2" s="13">
        <v>175</v>
      </c>
      <c r="Q2" s="11">
        <v>4</v>
      </c>
      <c r="R2" s="13">
        <v>75</v>
      </c>
      <c r="S2" s="14">
        <v>40505</v>
      </c>
      <c r="T2" s="13"/>
      <c r="U2" s="11">
        <v>2010</v>
      </c>
      <c r="V2" s="11" t="s">
        <v>40</v>
      </c>
      <c r="W2" s="11" t="s">
        <v>69</v>
      </c>
      <c r="X2" s="11" t="s">
        <v>58</v>
      </c>
      <c r="Y2" s="11" t="s">
        <v>40</v>
      </c>
      <c r="Z2" s="11" t="s">
        <v>40</v>
      </c>
      <c r="AA2" s="11" t="s">
        <v>40</v>
      </c>
      <c r="AB2" s="11" t="s">
        <v>40</v>
      </c>
      <c r="AC2" s="11" t="s">
        <v>40</v>
      </c>
      <c r="AD2" s="11" t="s">
        <v>40</v>
      </c>
      <c r="AE2" s="11" t="s">
        <v>49</v>
      </c>
    </row>
    <row r="3" spans="1:31">
      <c r="A3" s="5">
        <v>4109891</v>
      </c>
      <c r="B3" s="6" t="s">
        <v>561</v>
      </c>
      <c r="C3" s="7" t="s">
        <v>562</v>
      </c>
      <c r="D3" s="6" t="s">
        <v>561</v>
      </c>
      <c r="E3" s="7" t="s">
        <v>89</v>
      </c>
      <c r="F3" s="8">
        <v>47.3217</v>
      </c>
      <c r="G3" s="15" t="s">
        <v>602</v>
      </c>
      <c r="H3" s="9">
        <v>348</v>
      </c>
      <c r="I3" s="10" t="s">
        <v>312</v>
      </c>
      <c r="J3" s="8" t="s">
        <v>113</v>
      </c>
      <c r="K3" s="8" t="str">
        <f t="shared" si="0"/>
        <v>348 Winbush Pkwy</v>
      </c>
      <c r="L3" s="8" t="s">
        <v>563</v>
      </c>
      <c r="M3" s="11" t="s">
        <v>286</v>
      </c>
      <c r="N3" s="11" t="s">
        <v>35</v>
      </c>
      <c r="O3" s="12">
        <v>22883</v>
      </c>
      <c r="P3" s="13">
        <v>140</v>
      </c>
      <c r="Q3" s="11">
        <v>3</v>
      </c>
      <c r="R3" s="13">
        <v>35</v>
      </c>
      <c r="S3" s="14">
        <v>40837</v>
      </c>
      <c r="T3" s="13"/>
      <c r="U3" s="11">
        <v>2011</v>
      </c>
      <c r="V3" s="11" t="s">
        <v>40</v>
      </c>
      <c r="W3" s="11" t="s">
        <v>69</v>
      </c>
      <c r="X3" s="11" t="s">
        <v>58</v>
      </c>
      <c r="Y3" s="11" t="s">
        <v>40</v>
      </c>
      <c r="Z3" s="11" t="s">
        <v>76</v>
      </c>
      <c r="AA3" s="11" t="s">
        <v>40</v>
      </c>
      <c r="AB3" s="11" t="s">
        <v>36</v>
      </c>
      <c r="AC3" s="11" t="s">
        <v>40</v>
      </c>
      <c r="AD3" s="11" t="s">
        <v>36</v>
      </c>
      <c r="AE3" s="11" t="s">
        <v>49</v>
      </c>
    </row>
    <row r="4" spans="1:31">
      <c r="A4" s="5">
        <v>4021531</v>
      </c>
      <c r="B4" s="15" t="s">
        <v>282</v>
      </c>
      <c r="C4" s="15" t="s">
        <v>283</v>
      </c>
      <c r="D4" s="15" t="s">
        <v>282</v>
      </c>
      <c r="E4" s="15" t="s">
        <v>31</v>
      </c>
      <c r="F4" s="8">
        <v>51.727200000000003</v>
      </c>
      <c r="G4" s="15" t="s">
        <v>607</v>
      </c>
      <c r="H4" s="9">
        <v>7757</v>
      </c>
      <c r="I4" s="23" t="s">
        <v>284</v>
      </c>
      <c r="J4" s="8" t="s">
        <v>54</v>
      </c>
      <c r="K4" s="8" t="str">
        <f t="shared" si="0"/>
        <v>7757 Hodgdon Dr</v>
      </c>
      <c r="L4" s="8" t="s">
        <v>285</v>
      </c>
      <c r="M4" s="11" t="s">
        <v>286</v>
      </c>
      <c r="N4" s="11" t="s">
        <v>35</v>
      </c>
      <c r="O4" s="12">
        <v>23078</v>
      </c>
      <c r="P4" s="13">
        <v>175</v>
      </c>
      <c r="Q4" s="11">
        <v>5</v>
      </c>
      <c r="R4" s="13">
        <v>35</v>
      </c>
      <c r="S4" s="14">
        <v>40507</v>
      </c>
      <c r="T4" s="13"/>
      <c r="U4" s="11">
        <v>2010</v>
      </c>
      <c r="V4" s="11" t="s">
        <v>40</v>
      </c>
      <c r="W4" s="11" t="s">
        <v>69</v>
      </c>
      <c r="X4" s="11" t="s">
        <v>58</v>
      </c>
      <c r="Y4" s="11" t="s">
        <v>36</v>
      </c>
      <c r="Z4" s="11" t="s">
        <v>76</v>
      </c>
      <c r="AA4" s="11" t="s">
        <v>40</v>
      </c>
      <c r="AB4" s="11" t="s">
        <v>40</v>
      </c>
      <c r="AC4" s="11" t="s">
        <v>40</v>
      </c>
      <c r="AD4" s="11" t="s">
        <v>36</v>
      </c>
      <c r="AE4" s="11" t="s">
        <v>49</v>
      </c>
    </row>
    <row r="5" spans="1:31">
      <c r="A5" s="5">
        <v>4128014</v>
      </c>
      <c r="B5" s="6" t="s">
        <v>564</v>
      </c>
      <c r="C5" s="15" t="s">
        <v>565</v>
      </c>
      <c r="D5" s="6" t="s">
        <v>564</v>
      </c>
      <c r="E5" s="15" t="s">
        <v>89</v>
      </c>
      <c r="F5" s="8">
        <v>47.540900000000001</v>
      </c>
      <c r="G5" s="15" t="s">
        <v>608</v>
      </c>
      <c r="H5" s="9">
        <v>1355</v>
      </c>
      <c r="I5" s="10" t="s">
        <v>467</v>
      </c>
      <c r="J5" s="8" t="s">
        <v>224</v>
      </c>
      <c r="K5" s="8" t="str">
        <f t="shared" si="0"/>
        <v>1355 Lundblad Ter</v>
      </c>
      <c r="L5" s="8" t="s">
        <v>566</v>
      </c>
      <c r="M5" s="11" t="s">
        <v>567</v>
      </c>
      <c r="N5" s="11" t="s">
        <v>56</v>
      </c>
      <c r="O5" s="12">
        <v>21665</v>
      </c>
      <c r="P5" s="13">
        <v>85</v>
      </c>
      <c r="Q5" s="11">
        <v>3</v>
      </c>
      <c r="R5" s="13">
        <v>10</v>
      </c>
      <c r="S5" s="14">
        <v>40485</v>
      </c>
      <c r="T5" s="13"/>
      <c r="U5" s="11">
        <v>2010</v>
      </c>
      <c r="V5" s="11" t="s">
        <v>40</v>
      </c>
      <c r="W5" s="11" t="s">
        <v>57</v>
      </c>
      <c r="X5" s="11" t="s">
        <v>58</v>
      </c>
      <c r="Y5" s="11" t="s">
        <v>36</v>
      </c>
      <c r="Z5" s="11" t="s">
        <v>39</v>
      </c>
      <c r="AA5" s="11" t="s">
        <v>40</v>
      </c>
      <c r="AB5" s="11" t="s">
        <v>40</v>
      </c>
      <c r="AC5" s="11" t="s">
        <v>40</v>
      </c>
      <c r="AD5" s="11" t="s">
        <v>40</v>
      </c>
      <c r="AE5" s="11" t="s">
        <v>49</v>
      </c>
    </row>
    <row r="6" spans="1:31">
      <c r="A6" s="5">
        <v>4139713</v>
      </c>
      <c r="B6" s="15" t="s">
        <v>267</v>
      </c>
      <c r="C6" s="15" t="s">
        <v>268</v>
      </c>
      <c r="D6" s="15" t="s">
        <v>267</v>
      </c>
      <c r="E6" s="15" t="s">
        <v>31</v>
      </c>
      <c r="F6" s="8">
        <v>64.343599999999995</v>
      </c>
      <c r="G6" s="15" t="s">
        <v>609</v>
      </c>
      <c r="H6" s="9">
        <v>5781</v>
      </c>
      <c r="I6" s="10" t="s">
        <v>107</v>
      </c>
      <c r="J6" s="8" t="s">
        <v>54</v>
      </c>
      <c r="K6" s="8" t="str">
        <f t="shared" si="0"/>
        <v>5781 Woodside Dr</v>
      </c>
      <c r="L6" s="8" t="s">
        <v>269</v>
      </c>
      <c r="M6" s="11" t="s">
        <v>270</v>
      </c>
      <c r="N6" s="11" t="s">
        <v>271</v>
      </c>
      <c r="O6" s="12">
        <v>21312</v>
      </c>
      <c r="P6" s="13">
        <v>200</v>
      </c>
      <c r="Q6" s="11">
        <v>5</v>
      </c>
      <c r="R6" s="13">
        <v>25</v>
      </c>
      <c r="S6" s="14">
        <v>40864</v>
      </c>
      <c r="T6" s="13"/>
      <c r="U6" s="11">
        <v>2011</v>
      </c>
      <c r="V6" s="11" t="s">
        <v>40</v>
      </c>
      <c r="W6" s="11" t="s">
        <v>57</v>
      </c>
      <c r="X6" s="11" t="s">
        <v>58</v>
      </c>
      <c r="Y6" s="11" t="s">
        <v>40</v>
      </c>
      <c r="Z6" s="11" t="s">
        <v>76</v>
      </c>
      <c r="AA6" s="11" t="s">
        <v>40</v>
      </c>
      <c r="AB6" s="11" t="s">
        <v>36</v>
      </c>
      <c r="AC6" s="11" t="s">
        <v>40</v>
      </c>
      <c r="AD6" s="11" t="s">
        <v>36</v>
      </c>
      <c r="AE6" s="11" t="s">
        <v>86</v>
      </c>
    </row>
    <row r="7" spans="1:31">
      <c r="A7" s="5">
        <v>4130233</v>
      </c>
      <c r="B7" s="5" t="s">
        <v>568</v>
      </c>
      <c r="C7" s="15" t="s">
        <v>187</v>
      </c>
      <c r="D7" s="5" t="s">
        <v>568</v>
      </c>
      <c r="E7" s="7" t="s">
        <v>31</v>
      </c>
      <c r="F7" s="8">
        <v>59.107999999999997</v>
      </c>
      <c r="G7" s="15" t="s">
        <v>592</v>
      </c>
      <c r="H7" s="9">
        <v>7090</v>
      </c>
      <c r="I7" s="10" t="s">
        <v>397</v>
      </c>
      <c r="J7" s="8" t="s">
        <v>45</v>
      </c>
      <c r="K7" s="8" t="str">
        <f t="shared" si="0"/>
        <v>7090 Sentell Ave</v>
      </c>
      <c r="L7" s="8" t="s">
        <v>569</v>
      </c>
      <c r="M7" s="11" t="s">
        <v>360</v>
      </c>
      <c r="N7" s="11" t="s">
        <v>56</v>
      </c>
      <c r="O7" s="12">
        <v>20503</v>
      </c>
      <c r="P7" s="13">
        <v>80</v>
      </c>
      <c r="Q7" s="11">
        <v>3</v>
      </c>
      <c r="R7" s="13">
        <v>50</v>
      </c>
      <c r="S7" s="14">
        <v>40861</v>
      </c>
      <c r="T7" s="13"/>
      <c r="U7" s="11">
        <v>2011</v>
      </c>
      <c r="V7" s="11" t="s">
        <v>36</v>
      </c>
      <c r="W7" s="10" t="s">
        <v>37</v>
      </c>
      <c r="X7" s="10" t="s">
        <v>38</v>
      </c>
      <c r="Y7" s="11" t="s">
        <v>36</v>
      </c>
      <c r="Z7" s="11" t="s">
        <v>39</v>
      </c>
      <c r="AA7" s="11" t="s">
        <v>40</v>
      </c>
      <c r="AB7" s="11" t="s">
        <v>40</v>
      </c>
      <c r="AC7" s="11" t="s">
        <v>40</v>
      </c>
      <c r="AD7" s="11" t="s">
        <v>36</v>
      </c>
      <c r="AE7" s="11" t="s">
        <v>41</v>
      </c>
    </row>
    <row r="8" spans="1:31">
      <c r="A8" s="5">
        <v>3135385</v>
      </c>
      <c r="B8" s="7" t="s">
        <v>234</v>
      </c>
      <c r="C8" s="7" t="s">
        <v>235</v>
      </c>
      <c r="D8" s="7" t="s">
        <v>234</v>
      </c>
      <c r="E8" s="15" t="s">
        <v>31</v>
      </c>
      <c r="F8" s="8">
        <v>59.477899999999998</v>
      </c>
      <c r="G8" s="15" t="s">
        <v>586</v>
      </c>
      <c r="H8" s="9">
        <v>5047</v>
      </c>
      <c r="I8" s="15" t="s">
        <v>236</v>
      </c>
      <c r="J8" s="8" t="s">
        <v>45</v>
      </c>
      <c r="K8" s="8" t="str">
        <f t="shared" si="0"/>
        <v>5047 Alejandra Ave</v>
      </c>
      <c r="L8" s="8" t="s">
        <v>237</v>
      </c>
      <c r="M8" s="11" t="s">
        <v>238</v>
      </c>
      <c r="N8" s="11" t="s">
        <v>56</v>
      </c>
      <c r="O8" s="12">
        <v>22115</v>
      </c>
      <c r="P8" s="13">
        <v>290</v>
      </c>
      <c r="Q8" s="11">
        <v>6</v>
      </c>
      <c r="R8" s="13">
        <v>60</v>
      </c>
      <c r="S8" s="14">
        <v>40854</v>
      </c>
      <c r="T8" s="13"/>
      <c r="U8" s="11">
        <v>2011</v>
      </c>
      <c r="V8" s="11" t="s">
        <v>40</v>
      </c>
      <c r="W8" s="11" t="s">
        <v>37</v>
      </c>
      <c r="X8" s="11" t="s">
        <v>38</v>
      </c>
      <c r="Y8" s="11" t="s">
        <v>36</v>
      </c>
      <c r="Z8" s="11" t="s">
        <v>76</v>
      </c>
      <c r="AA8" s="11" t="s">
        <v>40</v>
      </c>
      <c r="AB8" s="11" t="s">
        <v>36</v>
      </c>
      <c r="AC8" s="11" t="s">
        <v>36</v>
      </c>
      <c r="AD8" s="11" t="s">
        <v>36</v>
      </c>
      <c r="AE8" s="11" t="s">
        <v>70</v>
      </c>
    </row>
    <row r="9" spans="1:31">
      <c r="A9" s="5">
        <v>4143188</v>
      </c>
      <c r="B9" s="15" t="s">
        <v>263</v>
      </c>
      <c r="C9" s="15" t="s">
        <v>264</v>
      </c>
      <c r="D9" s="15" t="s">
        <v>263</v>
      </c>
      <c r="E9" s="15" t="s">
        <v>89</v>
      </c>
      <c r="F9" s="8">
        <v>59.940899999999999</v>
      </c>
      <c r="G9" s="15" t="s">
        <v>593</v>
      </c>
      <c r="H9" s="9">
        <v>4887</v>
      </c>
      <c r="I9" s="8" t="s">
        <v>265</v>
      </c>
      <c r="J9" s="8" t="s">
        <v>33</v>
      </c>
      <c r="K9" s="8" t="str">
        <f t="shared" si="0"/>
        <v>4887 Hiawatha Ln</v>
      </c>
      <c r="L9" s="8" t="s">
        <v>266</v>
      </c>
      <c r="M9" s="11" t="s">
        <v>96</v>
      </c>
      <c r="N9" s="11" t="s">
        <v>56</v>
      </c>
      <c r="O9" s="12">
        <v>22613</v>
      </c>
      <c r="P9" s="13">
        <v>225</v>
      </c>
      <c r="Q9" s="11">
        <v>4</v>
      </c>
      <c r="R9" s="13">
        <v>50</v>
      </c>
      <c r="S9" s="14">
        <v>41122</v>
      </c>
      <c r="T9" s="13"/>
      <c r="U9" s="11">
        <v>2012</v>
      </c>
      <c r="V9" s="11" t="s">
        <v>36</v>
      </c>
      <c r="W9" s="11" t="s">
        <v>255</v>
      </c>
      <c r="X9" s="11" t="s">
        <v>256</v>
      </c>
      <c r="Y9" s="11" t="s">
        <v>36</v>
      </c>
      <c r="Z9" s="11" t="s">
        <v>40</v>
      </c>
      <c r="AA9" s="11" t="s">
        <v>40</v>
      </c>
      <c r="AB9" s="11" t="s">
        <v>40</v>
      </c>
      <c r="AC9" s="11" t="s">
        <v>36</v>
      </c>
      <c r="AD9" s="11" t="s">
        <v>40</v>
      </c>
      <c r="AE9" s="11" t="s">
        <v>49</v>
      </c>
    </row>
    <row r="10" spans="1:31">
      <c r="A10" s="5">
        <v>4086539</v>
      </c>
      <c r="B10" s="15" t="s">
        <v>110</v>
      </c>
      <c r="C10" s="15" t="s">
        <v>575</v>
      </c>
      <c r="D10" s="15" t="s">
        <v>110</v>
      </c>
      <c r="E10" s="15" t="s">
        <v>31</v>
      </c>
      <c r="F10" s="8">
        <v>35.642200000000003</v>
      </c>
      <c r="G10" s="15" t="s">
        <v>589</v>
      </c>
      <c r="H10" s="9">
        <v>6060</v>
      </c>
      <c r="I10" s="8" t="s">
        <v>576</v>
      </c>
      <c r="J10" s="8" t="s">
        <v>33</v>
      </c>
      <c r="K10" s="8" t="str">
        <f t="shared" si="0"/>
        <v>6060 Kentucky Ln</v>
      </c>
      <c r="L10" s="8" t="s">
        <v>577</v>
      </c>
      <c r="M10" s="11" t="s">
        <v>176</v>
      </c>
      <c r="N10" s="11" t="s">
        <v>35</v>
      </c>
      <c r="O10" s="12">
        <v>22367</v>
      </c>
      <c r="P10" s="13">
        <v>125</v>
      </c>
      <c r="Q10" s="11">
        <v>2</v>
      </c>
      <c r="R10" s="13">
        <v>25</v>
      </c>
      <c r="S10" s="14">
        <v>40858</v>
      </c>
      <c r="T10" s="13"/>
      <c r="U10" s="11">
        <v>2011</v>
      </c>
      <c r="V10" s="11" t="s">
        <v>40</v>
      </c>
      <c r="W10" s="11" t="s">
        <v>57</v>
      </c>
      <c r="X10" s="11" t="s">
        <v>58</v>
      </c>
      <c r="Y10" s="11" t="s">
        <v>36</v>
      </c>
      <c r="Z10" s="11" t="s">
        <v>76</v>
      </c>
      <c r="AA10" s="11" t="s">
        <v>40</v>
      </c>
      <c r="AB10" s="11" t="s">
        <v>40</v>
      </c>
      <c r="AC10" s="11" t="s">
        <v>40</v>
      </c>
      <c r="AD10" s="11" t="s">
        <v>36</v>
      </c>
      <c r="AE10" s="11" t="s">
        <v>49</v>
      </c>
    </row>
    <row r="11" spans="1:31">
      <c r="A11" s="5">
        <v>4087943</v>
      </c>
      <c r="B11" s="15" t="s">
        <v>263</v>
      </c>
      <c r="C11" s="15" t="s">
        <v>559</v>
      </c>
      <c r="D11" s="15" t="s">
        <v>263</v>
      </c>
      <c r="E11" s="15" t="s">
        <v>89</v>
      </c>
      <c r="F11" s="8">
        <v>44.5929</v>
      </c>
      <c r="G11" s="15" t="s">
        <v>590</v>
      </c>
      <c r="H11" s="9">
        <v>9814</v>
      </c>
      <c r="I11" s="10" t="s">
        <v>126</v>
      </c>
      <c r="J11" s="8" t="s">
        <v>45</v>
      </c>
      <c r="K11" s="8" t="str">
        <f t="shared" si="0"/>
        <v>9814 Giuliani Ave</v>
      </c>
      <c r="L11" s="8" t="s">
        <v>560</v>
      </c>
      <c r="M11" s="11" t="s">
        <v>220</v>
      </c>
      <c r="N11" s="11" t="s">
        <v>56</v>
      </c>
      <c r="O11" s="12">
        <v>22239</v>
      </c>
      <c r="P11" s="13">
        <v>135</v>
      </c>
      <c r="Q11" s="11">
        <v>5</v>
      </c>
      <c r="R11" s="13">
        <v>35</v>
      </c>
      <c r="S11" s="14">
        <v>40862</v>
      </c>
      <c r="T11" s="13"/>
      <c r="U11" s="11">
        <v>2011</v>
      </c>
      <c r="V11" s="11" t="s">
        <v>40</v>
      </c>
      <c r="W11" s="10" t="s">
        <v>37</v>
      </c>
      <c r="X11" s="10" t="s">
        <v>38</v>
      </c>
      <c r="Y11" s="11" t="s">
        <v>36</v>
      </c>
      <c r="Z11" s="11" t="s">
        <v>40</v>
      </c>
      <c r="AA11" s="11" t="s">
        <v>40</v>
      </c>
      <c r="AB11" s="11" t="s">
        <v>36</v>
      </c>
      <c r="AC11" s="11" t="s">
        <v>36</v>
      </c>
      <c r="AD11" s="11" t="s">
        <v>36</v>
      </c>
      <c r="AE11" s="11" t="s">
        <v>164</v>
      </c>
    </row>
    <row r="12" spans="1:31">
      <c r="A12" s="5">
        <v>3914232</v>
      </c>
      <c r="B12" s="7" t="s">
        <v>248</v>
      </c>
      <c r="C12" s="7" t="s">
        <v>249</v>
      </c>
      <c r="D12" s="7" t="s">
        <v>248</v>
      </c>
      <c r="E12" s="15" t="s">
        <v>89</v>
      </c>
      <c r="F12" s="8">
        <v>52.269599999999997</v>
      </c>
      <c r="G12" s="15" t="s">
        <v>591</v>
      </c>
      <c r="H12" s="9">
        <v>483</v>
      </c>
      <c r="I12" s="15" t="s">
        <v>250</v>
      </c>
      <c r="J12" s="8" t="s">
        <v>62</v>
      </c>
      <c r="K12" s="8" t="str">
        <f t="shared" si="0"/>
        <v>483 17th  St</v>
      </c>
      <c r="L12" s="8" t="s">
        <v>251</v>
      </c>
      <c r="M12" s="11" t="s">
        <v>252</v>
      </c>
      <c r="N12" s="11" t="s">
        <v>56</v>
      </c>
      <c r="O12" s="12">
        <v>20326</v>
      </c>
      <c r="P12" s="13">
        <v>250</v>
      </c>
      <c r="Q12" s="11">
        <v>6</v>
      </c>
      <c r="R12" s="13">
        <v>30</v>
      </c>
      <c r="S12" s="14">
        <v>40508</v>
      </c>
      <c r="T12" s="13"/>
      <c r="U12" s="11">
        <v>2010</v>
      </c>
      <c r="V12" s="11" t="s">
        <v>40</v>
      </c>
      <c r="W12" s="11" t="s">
        <v>69</v>
      </c>
      <c r="X12" s="11" t="s">
        <v>58</v>
      </c>
      <c r="Y12" s="11" t="s">
        <v>36</v>
      </c>
      <c r="Z12" s="11" t="s">
        <v>76</v>
      </c>
      <c r="AA12" s="11" t="s">
        <v>40</v>
      </c>
      <c r="AB12" s="11" t="s">
        <v>40</v>
      </c>
      <c r="AC12" s="11" t="s">
        <v>40</v>
      </c>
      <c r="AD12" s="11" t="s">
        <v>36</v>
      </c>
      <c r="AE12" s="11" t="s">
        <v>41</v>
      </c>
    </row>
    <row r="13" spans="1:31">
      <c r="A13" s="5">
        <v>4078457</v>
      </c>
      <c r="B13" s="15" t="s">
        <v>298</v>
      </c>
      <c r="C13" s="15" t="s">
        <v>299</v>
      </c>
      <c r="D13" s="15" t="s">
        <v>298</v>
      </c>
      <c r="E13" s="15" t="s">
        <v>31</v>
      </c>
      <c r="F13" s="8">
        <v>49.296999999999997</v>
      </c>
      <c r="G13" s="15" t="s">
        <v>594</v>
      </c>
      <c r="H13" s="9">
        <v>9808</v>
      </c>
      <c r="I13" s="15" t="s">
        <v>300</v>
      </c>
      <c r="J13" s="8" t="s">
        <v>45</v>
      </c>
      <c r="K13" s="8" t="str">
        <f t="shared" si="0"/>
        <v>9808 13th Ave</v>
      </c>
      <c r="L13" s="8" t="s">
        <v>301</v>
      </c>
      <c r="M13" s="11" t="s">
        <v>302</v>
      </c>
      <c r="N13" s="11" t="s">
        <v>35</v>
      </c>
      <c r="O13" s="12">
        <v>21142</v>
      </c>
      <c r="P13" s="13">
        <v>150</v>
      </c>
      <c r="Q13" s="11">
        <v>2</v>
      </c>
      <c r="R13" s="13">
        <v>50</v>
      </c>
      <c r="S13" s="14">
        <v>40856</v>
      </c>
      <c r="T13" s="13"/>
      <c r="U13" s="11">
        <v>2011</v>
      </c>
      <c r="V13" s="11" t="s">
        <v>40</v>
      </c>
      <c r="W13" s="11" t="s">
        <v>57</v>
      </c>
      <c r="X13" s="11" t="s">
        <v>58</v>
      </c>
      <c r="Y13" s="11" t="s">
        <v>36</v>
      </c>
      <c r="Z13" s="11" t="s">
        <v>76</v>
      </c>
      <c r="AA13" s="11" t="s">
        <v>40</v>
      </c>
      <c r="AB13" s="11" t="s">
        <v>40</v>
      </c>
      <c r="AC13" s="11" t="s">
        <v>40</v>
      </c>
      <c r="AD13" s="11" t="s">
        <v>40</v>
      </c>
      <c r="AE13" s="11" t="s">
        <v>49</v>
      </c>
    </row>
    <row r="14" spans="1:31">
      <c r="A14" s="5">
        <v>4141603</v>
      </c>
      <c r="B14" s="15" t="s">
        <v>245</v>
      </c>
      <c r="C14" s="15" t="s">
        <v>121</v>
      </c>
      <c r="D14" s="15" t="s">
        <v>245</v>
      </c>
      <c r="E14" s="15" t="s">
        <v>31</v>
      </c>
      <c r="F14" s="8">
        <v>58.365499999999997</v>
      </c>
      <c r="G14" s="15" t="s">
        <v>595</v>
      </c>
      <c r="H14" s="9">
        <v>1758</v>
      </c>
      <c r="I14" s="23" t="s">
        <v>122</v>
      </c>
      <c r="J14" s="8" t="s">
        <v>45</v>
      </c>
      <c r="K14" s="8" t="str">
        <f t="shared" si="0"/>
        <v>1758 South Ave</v>
      </c>
      <c r="L14" s="8" t="str">
        <f t="shared" ref="L14:L32" si="1">CONCATENATE(H14, " ", I14, " ", J14)</f>
        <v>1758 South Ave</v>
      </c>
      <c r="M14" s="11" t="s">
        <v>123</v>
      </c>
      <c r="N14" s="11" t="s">
        <v>35</v>
      </c>
      <c r="O14" s="12">
        <v>21570</v>
      </c>
      <c r="P14" s="13">
        <v>187</v>
      </c>
      <c r="Q14" s="11">
        <v>1</v>
      </c>
      <c r="R14" s="13">
        <v>187</v>
      </c>
      <c r="S14" s="14">
        <v>40869</v>
      </c>
      <c r="T14" s="13"/>
      <c r="U14" s="11">
        <v>2011</v>
      </c>
      <c r="V14" s="11" t="s">
        <v>40</v>
      </c>
      <c r="W14" s="10" t="s">
        <v>37</v>
      </c>
      <c r="X14" s="10" t="s">
        <v>38</v>
      </c>
      <c r="Y14" s="11" t="s">
        <v>36</v>
      </c>
      <c r="Z14" s="11" t="s">
        <v>40</v>
      </c>
      <c r="AA14" s="11" t="s">
        <v>40</v>
      </c>
      <c r="AB14" s="11" t="s">
        <v>40</v>
      </c>
      <c r="AC14" s="11" t="s">
        <v>36</v>
      </c>
      <c r="AD14" s="11" t="s">
        <v>36</v>
      </c>
      <c r="AE14" s="11" t="s">
        <v>164</v>
      </c>
    </row>
    <row r="15" spans="1:31">
      <c r="A15" s="5">
        <v>2777147</v>
      </c>
      <c r="B15" s="7" t="s">
        <v>438</v>
      </c>
      <c r="C15" s="7" t="s">
        <v>571</v>
      </c>
      <c r="D15" s="7" t="s">
        <v>438</v>
      </c>
      <c r="E15" s="15" t="s">
        <v>89</v>
      </c>
      <c r="F15" s="8">
        <v>27.535399999999999</v>
      </c>
      <c r="G15" s="15" t="s">
        <v>596</v>
      </c>
      <c r="H15" s="9">
        <v>7591</v>
      </c>
      <c r="I15" s="15" t="s">
        <v>344</v>
      </c>
      <c r="J15" s="8" t="s">
        <v>74</v>
      </c>
      <c r="K15" s="8" t="str">
        <f t="shared" si="0"/>
        <v>7591 Mathew Rd</v>
      </c>
      <c r="L15" s="8" t="str">
        <f t="shared" si="1"/>
        <v>7591 Mathew Rd</v>
      </c>
      <c r="M15" s="11" t="s">
        <v>286</v>
      </c>
      <c r="N15" s="11" t="s">
        <v>35</v>
      </c>
      <c r="O15" s="12">
        <v>23287</v>
      </c>
      <c r="P15" s="13">
        <v>55</v>
      </c>
      <c r="Q15" s="11">
        <v>3</v>
      </c>
      <c r="R15" s="13">
        <v>15</v>
      </c>
      <c r="S15" s="14">
        <v>40506</v>
      </c>
      <c r="T15" s="13"/>
      <c r="U15" s="11">
        <v>2010</v>
      </c>
      <c r="V15" s="11" t="s">
        <v>40</v>
      </c>
      <c r="W15" s="11" t="s">
        <v>57</v>
      </c>
      <c r="X15" s="11" t="s">
        <v>58</v>
      </c>
      <c r="Y15" s="11" t="s">
        <v>36</v>
      </c>
      <c r="Z15" s="11" t="s">
        <v>40</v>
      </c>
      <c r="AA15" s="11" t="s">
        <v>40</v>
      </c>
      <c r="AB15" s="11" t="s">
        <v>40</v>
      </c>
      <c r="AC15" s="11" t="s">
        <v>40</v>
      </c>
      <c r="AD15" s="11" t="s">
        <v>40</v>
      </c>
      <c r="AE15" s="11" t="s">
        <v>115</v>
      </c>
    </row>
    <row r="16" spans="1:31">
      <c r="A16" s="5">
        <v>4136612</v>
      </c>
      <c r="B16" s="5" t="s">
        <v>580</v>
      </c>
      <c r="C16" s="15" t="s">
        <v>581</v>
      </c>
      <c r="D16" s="5" t="s">
        <v>580</v>
      </c>
      <c r="E16" s="7" t="s">
        <v>31</v>
      </c>
      <c r="F16" s="8">
        <v>33.5655</v>
      </c>
      <c r="G16" s="15" t="s">
        <v>587</v>
      </c>
      <c r="H16" s="9">
        <v>9703</v>
      </c>
      <c r="I16" s="10" t="s">
        <v>471</v>
      </c>
      <c r="J16" s="8" t="s">
        <v>62</v>
      </c>
      <c r="K16" s="8" t="str">
        <f t="shared" si="0"/>
        <v>9703 Gunnell St</v>
      </c>
      <c r="L16" s="8" t="str">
        <f t="shared" si="1"/>
        <v>9703 Gunnell St</v>
      </c>
      <c r="M16" s="11" t="s">
        <v>262</v>
      </c>
      <c r="N16" s="11" t="s">
        <v>56</v>
      </c>
      <c r="O16" s="12">
        <v>21750</v>
      </c>
      <c r="P16" s="13">
        <v>100</v>
      </c>
      <c r="Q16" s="11">
        <v>2</v>
      </c>
      <c r="R16" s="13">
        <v>25</v>
      </c>
      <c r="S16" s="14">
        <v>40498</v>
      </c>
      <c r="T16" s="13"/>
      <c r="U16" s="11">
        <v>2010</v>
      </c>
      <c r="V16" s="11" t="s">
        <v>40</v>
      </c>
      <c r="W16" s="11" t="s">
        <v>69</v>
      </c>
      <c r="X16" s="11" t="s">
        <v>58</v>
      </c>
      <c r="Y16" s="11" t="s">
        <v>40</v>
      </c>
      <c r="Z16" s="11" t="s">
        <v>40</v>
      </c>
      <c r="AA16" s="11" t="s">
        <v>40</v>
      </c>
      <c r="AB16" s="11" t="s">
        <v>40</v>
      </c>
      <c r="AC16" s="11" t="s">
        <v>36</v>
      </c>
      <c r="AD16" s="11" t="s">
        <v>36</v>
      </c>
      <c r="AE16" s="11" t="s">
        <v>49</v>
      </c>
    </row>
    <row r="17" spans="1:31">
      <c r="A17" s="5">
        <v>4097064</v>
      </c>
      <c r="B17" s="15" t="s">
        <v>295</v>
      </c>
      <c r="C17" s="15" t="s">
        <v>296</v>
      </c>
      <c r="D17" s="15" t="s">
        <v>295</v>
      </c>
      <c r="E17" s="15" t="s">
        <v>52</v>
      </c>
      <c r="F17" s="8">
        <v>28.2806</v>
      </c>
      <c r="G17" s="15" t="s">
        <v>603</v>
      </c>
      <c r="H17" s="9">
        <v>3843</v>
      </c>
      <c r="I17" s="10" t="s">
        <v>172</v>
      </c>
      <c r="J17" s="8" t="s">
        <v>62</v>
      </c>
      <c r="K17" s="8" t="str">
        <f t="shared" si="0"/>
        <v>3843 Lakisha St</v>
      </c>
      <c r="L17" s="8" t="str">
        <f t="shared" si="1"/>
        <v>3843 Lakisha St</v>
      </c>
      <c r="M17" s="11" t="s">
        <v>114</v>
      </c>
      <c r="N17" s="11" t="s">
        <v>56</v>
      </c>
      <c r="O17" s="12">
        <v>22181</v>
      </c>
      <c r="P17" s="13">
        <v>150</v>
      </c>
      <c r="Q17" s="11">
        <v>2</v>
      </c>
      <c r="R17" s="13">
        <v>60</v>
      </c>
      <c r="S17" s="14">
        <v>40989</v>
      </c>
      <c r="T17" s="13"/>
      <c r="U17" s="11">
        <v>2012</v>
      </c>
      <c r="V17" s="11" t="s">
        <v>40</v>
      </c>
      <c r="W17" s="11" t="s">
        <v>297</v>
      </c>
      <c r="X17" s="11" t="s">
        <v>256</v>
      </c>
      <c r="Y17" s="11" t="s">
        <v>36</v>
      </c>
      <c r="Z17" s="11" t="s">
        <v>39</v>
      </c>
      <c r="AA17" s="11" t="s">
        <v>40</v>
      </c>
      <c r="AB17" s="11" t="s">
        <v>40</v>
      </c>
      <c r="AC17" s="11" t="s">
        <v>36</v>
      </c>
      <c r="AD17" s="11" t="s">
        <v>36</v>
      </c>
      <c r="AE17" s="11" t="s">
        <v>41</v>
      </c>
    </row>
    <row r="18" spans="1:31">
      <c r="A18" s="5">
        <v>4089420</v>
      </c>
      <c r="B18" s="15" t="s">
        <v>134</v>
      </c>
      <c r="C18" s="15" t="s">
        <v>287</v>
      </c>
      <c r="D18" s="15" t="s">
        <v>134</v>
      </c>
      <c r="E18" s="15" t="s">
        <v>89</v>
      </c>
      <c r="F18" s="8">
        <v>33.3765</v>
      </c>
      <c r="G18" s="15" t="s">
        <v>597</v>
      </c>
      <c r="H18" s="9">
        <v>2875</v>
      </c>
      <c r="I18" s="10" t="s">
        <v>223</v>
      </c>
      <c r="J18" s="8" t="s">
        <v>224</v>
      </c>
      <c r="K18" s="8" t="str">
        <f t="shared" si="0"/>
        <v>2875 Tanisha Ter</v>
      </c>
      <c r="L18" s="8" t="str">
        <f t="shared" si="1"/>
        <v>2875 Tanisha Ter</v>
      </c>
      <c r="M18" s="11" t="s">
        <v>288</v>
      </c>
      <c r="N18" s="11" t="s">
        <v>56</v>
      </c>
      <c r="O18" s="12">
        <v>22171</v>
      </c>
      <c r="P18" s="13">
        <v>170</v>
      </c>
      <c r="Q18" s="11">
        <v>9</v>
      </c>
      <c r="R18" s="13">
        <v>50</v>
      </c>
      <c r="S18" s="14">
        <v>40865</v>
      </c>
      <c r="T18" s="13"/>
      <c r="U18" s="11">
        <v>2011</v>
      </c>
      <c r="V18" s="11" t="s">
        <v>40</v>
      </c>
      <c r="W18" s="11" t="s">
        <v>57</v>
      </c>
      <c r="X18" s="11" t="s">
        <v>58</v>
      </c>
      <c r="Y18" s="11" t="s">
        <v>36</v>
      </c>
      <c r="Z18" s="11" t="s">
        <v>76</v>
      </c>
      <c r="AA18" s="11" t="s">
        <v>40</v>
      </c>
      <c r="AB18" s="11" t="s">
        <v>36</v>
      </c>
      <c r="AC18" s="11" t="s">
        <v>40</v>
      </c>
      <c r="AD18" s="11" t="s">
        <v>40</v>
      </c>
      <c r="AE18" s="11" t="s">
        <v>49</v>
      </c>
    </row>
    <row r="19" spans="1:31">
      <c r="A19" s="5">
        <v>4135522</v>
      </c>
      <c r="B19" s="5" t="s">
        <v>272</v>
      </c>
      <c r="C19" s="15" t="s">
        <v>273</v>
      </c>
      <c r="D19" s="5" t="s">
        <v>272</v>
      </c>
      <c r="E19" s="7" t="s">
        <v>31</v>
      </c>
      <c r="F19" s="8">
        <v>44.094299999999997</v>
      </c>
      <c r="G19" s="15" t="s">
        <v>604</v>
      </c>
      <c r="H19" s="9">
        <v>3767</v>
      </c>
      <c r="I19" s="10" t="s">
        <v>274</v>
      </c>
      <c r="J19" s="8" t="s">
        <v>74</v>
      </c>
      <c r="K19" s="8" t="str">
        <f t="shared" si="0"/>
        <v>3767 West Rd</v>
      </c>
      <c r="L19" s="8" t="str">
        <f t="shared" si="1"/>
        <v>3767 West Rd</v>
      </c>
      <c r="M19" s="11" t="s">
        <v>275</v>
      </c>
      <c r="N19" s="11" t="s">
        <v>56</v>
      </c>
      <c r="O19" s="12">
        <v>21319</v>
      </c>
      <c r="P19" s="13">
        <v>190</v>
      </c>
      <c r="Q19" s="11">
        <v>4</v>
      </c>
      <c r="R19" s="13">
        <v>45</v>
      </c>
      <c r="S19" s="14">
        <v>40494</v>
      </c>
      <c r="T19" s="13"/>
      <c r="U19" s="11">
        <v>2010</v>
      </c>
      <c r="V19" s="11" t="s">
        <v>40</v>
      </c>
      <c r="W19" s="11" t="s">
        <v>69</v>
      </c>
      <c r="X19" s="11" t="s">
        <v>58</v>
      </c>
      <c r="Y19" s="11" t="s">
        <v>36</v>
      </c>
      <c r="Z19" s="11" t="s">
        <v>40</v>
      </c>
      <c r="AA19" s="11" t="s">
        <v>40</v>
      </c>
      <c r="AB19" s="11" t="s">
        <v>40</v>
      </c>
      <c r="AC19" s="11" t="s">
        <v>36</v>
      </c>
      <c r="AD19" s="11" t="s">
        <v>40</v>
      </c>
      <c r="AE19" s="11" t="s">
        <v>86</v>
      </c>
    </row>
    <row r="20" spans="1:31">
      <c r="A20" s="5">
        <v>4086966</v>
      </c>
      <c r="B20" s="15" t="s">
        <v>245</v>
      </c>
      <c r="C20" s="15" t="s">
        <v>246</v>
      </c>
      <c r="D20" s="15" t="s">
        <v>245</v>
      </c>
      <c r="E20" s="15" t="s">
        <v>52</v>
      </c>
      <c r="F20" s="8">
        <v>33.159999999999997</v>
      </c>
      <c r="G20" s="15" t="s">
        <v>598</v>
      </c>
      <c r="H20" s="9">
        <v>6515</v>
      </c>
      <c r="I20" s="10" t="s">
        <v>53</v>
      </c>
      <c r="J20" s="8" t="s">
        <v>54</v>
      </c>
      <c r="K20" s="8" t="str">
        <f t="shared" si="0"/>
        <v>6515 Max Dr</v>
      </c>
      <c r="L20" s="8" t="str">
        <f t="shared" si="1"/>
        <v>6515 Max Dr</v>
      </c>
      <c r="M20" s="11" t="s">
        <v>247</v>
      </c>
      <c r="N20" s="11" t="s">
        <v>56</v>
      </c>
      <c r="O20" s="12">
        <v>22135</v>
      </c>
      <c r="P20" s="13">
        <v>260</v>
      </c>
      <c r="Q20" s="11">
        <v>5</v>
      </c>
      <c r="R20" s="13">
        <v>120</v>
      </c>
      <c r="S20" s="14">
        <v>40861</v>
      </c>
      <c r="T20" s="13"/>
      <c r="U20" s="11">
        <v>2011</v>
      </c>
      <c r="V20" s="11" t="s">
        <v>40</v>
      </c>
      <c r="W20" s="10" t="s">
        <v>37</v>
      </c>
      <c r="X20" s="10" t="s">
        <v>38</v>
      </c>
      <c r="Y20" s="11" t="s">
        <v>36</v>
      </c>
      <c r="Z20" s="11" t="s">
        <v>39</v>
      </c>
      <c r="AA20" s="11" t="s">
        <v>40</v>
      </c>
      <c r="AB20" s="11" t="s">
        <v>36</v>
      </c>
      <c r="AC20" s="11" t="s">
        <v>40</v>
      </c>
      <c r="AD20" s="11" t="s">
        <v>36</v>
      </c>
      <c r="AE20" s="11" t="s">
        <v>49</v>
      </c>
    </row>
    <row r="21" spans="1:31">
      <c r="A21" s="5">
        <v>1957593</v>
      </c>
      <c r="B21" s="7" t="s">
        <v>168</v>
      </c>
      <c r="C21" s="7" t="s">
        <v>582</v>
      </c>
      <c r="D21" s="7" t="s">
        <v>168</v>
      </c>
      <c r="E21" s="7" t="s">
        <v>31</v>
      </c>
      <c r="F21" s="8">
        <v>49.721699999999998</v>
      </c>
      <c r="G21" s="15" t="s">
        <v>605</v>
      </c>
      <c r="H21" s="9">
        <v>8584</v>
      </c>
      <c r="I21" s="15" t="s">
        <v>136</v>
      </c>
      <c r="J21" s="8" t="s">
        <v>74</v>
      </c>
      <c r="K21" s="8" t="str">
        <f t="shared" si="0"/>
        <v>8584 Jeanie Rd</v>
      </c>
      <c r="L21" s="8" t="str">
        <f t="shared" si="1"/>
        <v>8584 Jeanie Rd</v>
      </c>
      <c r="M21" s="11" t="s">
        <v>309</v>
      </c>
      <c r="N21" s="11" t="s">
        <v>56</v>
      </c>
      <c r="O21" s="12">
        <v>23124</v>
      </c>
      <c r="P21" s="13">
        <v>60</v>
      </c>
      <c r="Q21" s="11">
        <v>2</v>
      </c>
      <c r="R21" s="13">
        <v>10</v>
      </c>
      <c r="S21" s="14">
        <v>40494</v>
      </c>
      <c r="T21" s="13"/>
      <c r="U21" s="11">
        <v>2010</v>
      </c>
      <c r="V21" s="11" t="s">
        <v>40</v>
      </c>
      <c r="W21" s="11" t="s">
        <v>297</v>
      </c>
      <c r="X21" s="11" t="s">
        <v>256</v>
      </c>
      <c r="Y21" s="11" t="s">
        <v>40</v>
      </c>
      <c r="Z21" s="11" t="s">
        <v>76</v>
      </c>
      <c r="AA21" s="11" t="s">
        <v>40</v>
      </c>
      <c r="AB21" s="11" t="s">
        <v>40</v>
      </c>
      <c r="AC21" s="11" t="s">
        <v>36</v>
      </c>
      <c r="AD21" s="11" t="s">
        <v>36</v>
      </c>
      <c r="AE21" s="11" t="s">
        <v>86</v>
      </c>
    </row>
    <row r="22" spans="1:31">
      <c r="A22" s="5">
        <v>4086164</v>
      </c>
      <c r="B22" s="15" t="s">
        <v>138</v>
      </c>
      <c r="C22" s="15" t="s">
        <v>257</v>
      </c>
      <c r="D22" s="15" t="s">
        <v>138</v>
      </c>
      <c r="E22" s="7" t="s">
        <v>31</v>
      </c>
      <c r="F22" s="8">
        <v>38.244999999999997</v>
      </c>
      <c r="G22" s="15" t="s">
        <v>588</v>
      </c>
      <c r="H22" s="9">
        <v>7255</v>
      </c>
      <c r="I22" s="15" t="s">
        <v>258</v>
      </c>
      <c r="J22" s="8" t="s">
        <v>62</v>
      </c>
      <c r="K22" s="8" t="str">
        <f t="shared" si="0"/>
        <v>7255 Milagros St</v>
      </c>
      <c r="L22" s="8" t="str">
        <f t="shared" si="1"/>
        <v>7255 Milagros St</v>
      </c>
      <c r="M22" s="11" t="s">
        <v>176</v>
      </c>
      <c r="N22" s="11" t="s">
        <v>35</v>
      </c>
      <c r="O22" s="12">
        <v>22239</v>
      </c>
      <c r="P22" s="13">
        <v>235</v>
      </c>
      <c r="Q22" s="11">
        <v>5</v>
      </c>
      <c r="R22" s="13">
        <v>25</v>
      </c>
      <c r="S22" s="14">
        <v>40857</v>
      </c>
      <c r="T22" s="13"/>
      <c r="U22" s="11">
        <v>2011</v>
      </c>
      <c r="V22" s="11" t="s">
        <v>40</v>
      </c>
      <c r="W22" s="11" t="s">
        <v>69</v>
      </c>
      <c r="X22" s="11" t="s">
        <v>58</v>
      </c>
      <c r="Y22" s="11" t="s">
        <v>36</v>
      </c>
      <c r="Z22" s="11" t="s">
        <v>39</v>
      </c>
      <c r="AA22" s="11" t="s">
        <v>40</v>
      </c>
      <c r="AB22" s="11" t="s">
        <v>40</v>
      </c>
      <c r="AC22" s="11" t="s">
        <v>40</v>
      </c>
      <c r="AD22" s="11" t="s">
        <v>36</v>
      </c>
      <c r="AE22" s="11" t="s">
        <v>49</v>
      </c>
    </row>
    <row r="23" spans="1:31">
      <c r="A23" s="5">
        <v>4107913</v>
      </c>
      <c r="B23" s="6" t="s">
        <v>578</v>
      </c>
      <c r="C23" s="7" t="s">
        <v>579</v>
      </c>
      <c r="D23" s="6" t="s">
        <v>578</v>
      </c>
      <c r="E23" s="15" t="s">
        <v>31</v>
      </c>
      <c r="F23" s="8">
        <v>33.045000000000002</v>
      </c>
      <c r="G23" s="15" t="s">
        <v>599</v>
      </c>
      <c r="H23" s="9">
        <v>486</v>
      </c>
      <c r="I23" s="10" t="s">
        <v>284</v>
      </c>
      <c r="J23" s="8" t="s">
        <v>54</v>
      </c>
      <c r="K23" s="8" t="str">
        <f t="shared" si="0"/>
        <v>486 Hodgdon Dr</v>
      </c>
      <c r="L23" s="8" t="str">
        <f t="shared" si="1"/>
        <v>486 Hodgdon Dr</v>
      </c>
      <c r="M23" s="11" t="s">
        <v>176</v>
      </c>
      <c r="N23" s="11" t="s">
        <v>35</v>
      </c>
      <c r="O23" s="12">
        <v>22961</v>
      </c>
      <c r="P23" s="13">
        <v>100</v>
      </c>
      <c r="Q23" s="11">
        <v>2</v>
      </c>
      <c r="R23" s="13">
        <v>75</v>
      </c>
      <c r="S23" s="14">
        <v>40485</v>
      </c>
      <c r="T23" s="13"/>
      <c r="U23" s="11">
        <v>2010</v>
      </c>
      <c r="V23" s="11" t="s">
        <v>40</v>
      </c>
      <c r="W23" s="11" t="s">
        <v>69</v>
      </c>
      <c r="X23" s="11" t="s">
        <v>58</v>
      </c>
      <c r="Y23" s="11" t="s">
        <v>36</v>
      </c>
      <c r="Z23" s="11" t="s">
        <v>40</v>
      </c>
      <c r="AA23" s="11" t="s">
        <v>40</v>
      </c>
      <c r="AB23" s="11" t="s">
        <v>40</v>
      </c>
      <c r="AC23" s="11" t="s">
        <v>36</v>
      </c>
      <c r="AD23" s="11" t="s">
        <v>40</v>
      </c>
      <c r="AE23" s="11" t="s">
        <v>86</v>
      </c>
    </row>
    <row r="24" spans="1:31">
      <c r="A24" s="5">
        <v>4137792</v>
      </c>
      <c r="B24" s="15" t="s">
        <v>105</v>
      </c>
      <c r="C24" s="15" t="s">
        <v>570</v>
      </c>
      <c r="D24" s="15" t="s">
        <v>105</v>
      </c>
      <c r="E24" s="15" t="s">
        <v>31</v>
      </c>
      <c r="F24" s="8">
        <v>30.453199999999999</v>
      </c>
      <c r="G24" s="15" t="s">
        <v>606</v>
      </c>
      <c r="H24" s="9">
        <v>5999</v>
      </c>
      <c r="I24" s="10" t="s">
        <v>406</v>
      </c>
      <c r="J24" s="8" t="s">
        <v>224</v>
      </c>
      <c r="K24" s="8" t="str">
        <f t="shared" si="0"/>
        <v>5999 Harshman Ter</v>
      </c>
      <c r="L24" s="8" t="str">
        <f t="shared" si="1"/>
        <v>5999 Harshman Ter</v>
      </c>
      <c r="M24" s="11" t="s">
        <v>220</v>
      </c>
      <c r="N24" s="11" t="s">
        <v>56</v>
      </c>
      <c r="O24" s="12">
        <v>23828</v>
      </c>
      <c r="P24" s="13">
        <v>75</v>
      </c>
      <c r="Q24" s="11">
        <v>3</v>
      </c>
      <c r="R24" s="13">
        <v>25</v>
      </c>
      <c r="S24" s="14">
        <v>40863</v>
      </c>
      <c r="T24" s="13"/>
      <c r="U24" s="11">
        <v>2011</v>
      </c>
      <c r="V24" s="11" t="s">
        <v>40</v>
      </c>
      <c r="W24" s="11" t="s">
        <v>69</v>
      </c>
      <c r="X24" s="11" t="s">
        <v>58</v>
      </c>
      <c r="Y24" s="11" t="s">
        <v>36</v>
      </c>
      <c r="Z24" s="11" t="s">
        <v>76</v>
      </c>
      <c r="AA24" s="11" t="s">
        <v>40</v>
      </c>
      <c r="AB24" s="11" t="s">
        <v>40</v>
      </c>
      <c r="AC24" s="11" t="s">
        <v>40</v>
      </c>
      <c r="AD24" s="11" t="s">
        <v>36</v>
      </c>
      <c r="AE24" s="11" t="s">
        <v>49</v>
      </c>
    </row>
    <row r="25" spans="1:31">
      <c r="A25" s="5">
        <v>4135461</v>
      </c>
      <c r="B25" s="5" t="s">
        <v>239</v>
      </c>
      <c r="C25" s="15" t="s">
        <v>240</v>
      </c>
      <c r="D25" s="5" t="s">
        <v>239</v>
      </c>
      <c r="E25" s="7" t="s">
        <v>31</v>
      </c>
      <c r="F25" s="8">
        <v>31.119</v>
      </c>
      <c r="G25" s="15" t="s">
        <v>610</v>
      </c>
      <c r="H25" s="9">
        <v>165</v>
      </c>
      <c r="I25" s="10" t="s">
        <v>90</v>
      </c>
      <c r="J25" s="8" t="s">
        <v>33</v>
      </c>
      <c r="K25" s="8" t="str">
        <f t="shared" si="0"/>
        <v>165 Malinda Ln</v>
      </c>
      <c r="L25" s="8" t="str">
        <f t="shared" si="1"/>
        <v>165 Malinda Ln</v>
      </c>
      <c r="M25" s="11" t="s">
        <v>47</v>
      </c>
      <c r="N25" s="11" t="s">
        <v>48</v>
      </c>
      <c r="O25" s="12">
        <v>20000</v>
      </c>
      <c r="P25" s="13">
        <v>281</v>
      </c>
      <c r="Q25" s="11">
        <v>8</v>
      </c>
      <c r="R25" s="13">
        <v>25</v>
      </c>
      <c r="S25" s="14">
        <v>40493</v>
      </c>
      <c r="T25" s="13"/>
      <c r="U25" s="11">
        <v>2010</v>
      </c>
      <c r="V25" s="11" t="s">
        <v>40</v>
      </c>
      <c r="W25" s="11" t="s">
        <v>57</v>
      </c>
      <c r="X25" s="11" t="s">
        <v>58</v>
      </c>
      <c r="Y25" s="11" t="s">
        <v>36</v>
      </c>
      <c r="Z25" s="11" t="s">
        <v>76</v>
      </c>
      <c r="AA25" s="11" t="s">
        <v>40</v>
      </c>
      <c r="AB25" s="11" t="s">
        <v>36</v>
      </c>
      <c r="AC25" s="11" t="s">
        <v>40</v>
      </c>
      <c r="AD25" s="11" t="s">
        <v>36</v>
      </c>
      <c r="AE25" s="11" t="s">
        <v>49</v>
      </c>
    </row>
    <row r="26" spans="1:31">
      <c r="A26" s="5">
        <v>2768275</v>
      </c>
      <c r="B26" s="7" t="s">
        <v>259</v>
      </c>
      <c r="C26" s="7" t="s">
        <v>260</v>
      </c>
      <c r="D26" s="7" t="s">
        <v>259</v>
      </c>
      <c r="E26" s="15" t="s">
        <v>31</v>
      </c>
      <c r="F26" s="8">
        <v>57.0642</v>
      </c>
      <c r="G26" s="15" t="s">
        <v>600</v>
      </c>
      <c r="H26" s="9">
        <v>3311</v>
      </c>
      <c r="I26" s="15" t="s">
        <v>261</v>
      </c>
      <c r="J26" s="8" t="s">
        <v>62</v>
      </c>
      <c r="K26" s="8" t="str">
        <f t="shared" si="0"/>
        <v>3311 Kurt St</v>
      </c>
      <c r="L26" s="8" t="str">
        <f t="shared" si="1"/>
        <v>3311 Kurt St</v>
      </c>
      <c r="M26" s="11" t="s">
        <v>262</v>
      </c>
      <c r="N26" s="11" t="s">
        <v>56</v>
      </c>
      <c r="O26" s="12">
        <v>20192</v>
      </c>
      <c r="P26" s="13">
        <v>225</v>
      </c>
      <c r="Q26" s="11">
        <v>6</v>
      </c>
      <c r="R26" s="13">
        <v>130</v>
      </c>
      <c r="S26" s="14">
        <v>40847</v>
      </c>
      <c r="T26" s="13"/>
      <c r="U26" s="11">
        <v>2011</v>
      </c>
      <c r="V26" s="11" t="s">
        <v>36</v>
      </c>
      <c r="W26" s="10" t="s">
        <v>37</v>
      </c>
      <c r="X26" s="10" t="s">
        <v>38</v>
      </c>
      <c r="Y26" s="11" t="s">
        <v>36</v>
      </c>
      <c r="Z26" s="11" t="s">
        <v>39</v>
      </c>
      <c r="AA26" s="11" t="s">
        <v>40</v>
      </c>
      <c r="AB26" s="11" t="s">
        <v>36</v>
      </c>
      <c r="AC26" s="11" t="s">
        <v>36</v>
      </c>
      <c r="AD26" s="11" t="s">
        <v>36</v>
      </c>
      <c r="AE26" s="11" t="s">
        <v>70</v>
      </c>
    </row>
    <row r="27" spans="1:31">
      <c r="A27" s="5">
        <v>4109200</v>
      </c>
      <c r="B27" s="6" t="s">
        <v>572</v>
      </c>
      <c r="C27" s="7" t="s">
        <v>573</v>
      </c>
      <c r="D27" s="6" t="s">
        <v>572</v>
      </c>
      <c r="E27" s="15" t="s">
        <v>31</v>
      </c>
      <c r="F27" s="8">
        <v>34.373699999999999</v>
      </c>
      <c r="G27" s="15" t="s">
        <v>601</v>
      </c>
      <c r="H27" s="9">
        <v>1048</v>
      </c>
      <c r="I27" s="10" t="s">
        <v>308</v>
      </c>
      <c r="J27" s="8" t="s">
        <v>45</v>
      </c>
      <c r="K27" s="8" t="str">
        <f t="shared" si="0"/>
        <v>1048 Brevard Ave</v>
      </c>
      <c r="L27" s="8" t="str">
        <f t="shared" si="1"/>
        <v>1048 Brevard Ave</v>
      </c>
      <c r="M27" s="11" t="s">
        <v>574</v>
      </c>
      <c r="N27" s="11" t="s">
        <v>56</v>
      </c>
      <c r="O27" s="12">
        <v>21142</v>
      </c>
      <c r="P27" s="13">
        <v>125</v>
      </c>
      <c r="Q27" s="11">
        <v>2</v>
      </c>
      <c r="R27" s="13">
        <v>75</v>
      </c>
      <c r="S27" s="14">
        <v>40490</v>
      </c>
      <c r="T27" s="13"/>
      <c r="U27" s="11">
        <v>2010</v>
      </c>
      <c r="V27" s="11" t="s">
        <v>40</v>
      </c>
      <c r="W27" s="11" t="s">
        <v>297</v>
      </c>
      <c r="X27" s="11" t="s">
        <v>256</v>
      </c>
      <c r="Y27" s="11" t="s">
        <v>36</v>
      </c>
      <c r="Z27" s="11" t="s">
        <v>40</v>
      </c>
      <c r="AA27" s="11" t="s">
        <v>40</v>
      </c>
      <c r="AB27" s="11" t="s">
        <v>40</v>
      </c>
      <c r="AC27" s="11" t="s">
        <v>36</v>
      </c>
      <c r="AD27" s="11" t="s">
        <v>36</v>
      </c>
      <c r="AE27" s="11" t="s">
        <v>164</v>
      </c>
    </row>
    <row r="28" spans="1:31">
      <c r="A28" s="5">
        <v>4110023</v>
      </c>
      <c r="B28" s="6" t="s">
        <v>303</v>
      </c>
      <c r="C28" s="7" t="s">
        <v>304</v>
      </c>
      <c r="D28" s="6" t="s">
        <v>303</v>
      </c>
      <c r="E28" s="15" t="s">
        <v>52</v>
      </c>
      <c r="F28" s="8">
        <v>60.636800000000001</v>
      </c>
      <c r="G28" s="15" t="s">
        <v>611</v>
      </c>
      <c r="H28" s="9">
        <v>3239</v>
      </c>
      <c r="I28" s="10" t="s">
        <v>118</v>
      </c>
      <c r="J28" s="8" t="s">
        <v>62</v>
      </c>
      <c r="K28" s="8" t="str">
        <f t="shared" si="0"/>
        <v>3239 Vandermeer St</v>
      </c>
      <c r="L28" s="8" t="str">
        <f t="shared" si="1"/>
        <v>3239 Vandermeer St</v>
      </c>
      <c r="M28" s="11" t="s">
        <v>305</v>
      </c>
      <c r="N28" s="11" t="s">
        <v>35</v>
      </c>
      <c r="O28" s="12">
        <v>22427</v>
      </c>
      <c r="P28" s="13">
        <v>150</v>
      </c>
      <c r="Q28" s="11">
        <v>4</v>
      </c>
      <c r="R28" s="13">
        <v>50</v>
      </c>
      <c r="S28" s="14">
        <v>40840</v>
      </c>
      <c r="T28" s="13"/>
      <c r="U28" s="11">
        <v>2011</v>
      </c>
      <c r="V28" s="11" t="s">
        <v>40</v>
      </c>
      <c r="W28" s="11" t="s">
        <v>69</v>
      </c>
      <c r="X28" s="11" t="s">
        <v>58</v>
      </c>
      <c r="Y28" s="11" t="s">
        <v>36</v>
      </c>
      <c r="Z28" s="11" t="s">
        <v>39</v>
      </c>
      <c r="AA28" s="11" t="s">
        <v>40</v>
      </c>
      <c r="AB28" s="11" t="s">
        <v>36</v>
      </c>
      <c r="AC28" s="11" t="s">
        <v>36</v>
      </c>
      <c r="AD28" s="11" t="s">
        <v>36</v>
      </c>
      <c r="AE28" s="11" t="s">
        <v>41</v>
      </c>
    </row>
    <row r="29" spans="1:31">
      <c r="A29" s="5">
        <v>4118028</v>
      </c>
      <c r="B29" s="6" t="s">
        <v>583</v>
      </c>
      <c r="C29" s="7" t="s">
        <v>202</v>
      </c>
      <c r="D29" s="6" t="s">
        <v>583</v>
      </c>
      <c r="E29" s="15" t="s">
        <v>31</v>
      </c>
      <c r="F29" s="8">
        <v>30.3628</v>
      </c>
      <c r="G29" s="15" t="s">
        <v>632</v>
      </c>
      <c r="H29" s="9">
        <v>1455</v>
      </c>
      <c r="I29" s="10" t="s">
        <v>357</v>
      </c>
      <c r="J29" s="8" t="s">
        <v>113</v>
      </c>
      <c r="K29" s="8" t="str">
        <f t="shared" si="0"/>
        <v>1455 Hersman Pkwy</v>
      </c>
      <c r="L29" s="8" t="str">
        <f t="shared" si="1"/>
        <v>1455 Hersman Pkwy</v>
      </c>
      <c r="M29" s="11" t="s">
        <v>108</v>
      </c>
      <c r="N29" s="11" t="s">
        <v>35</v>
      </c>
      <c r="O29" s="12">
        <v>21570</v>
      </c>
      <c r="P29" s="13">
        <v>55</v>
      </c>
      <c r="Q29" s="11">
        <v>2</v>
      </c>
      <c r="R29" s="13">
        <v>20</v>
      </c>
      <c r="S29" s="14">
        <v>40511</v>
      </c>
      <c r="T29" s="13"/>
      <c r="U29" s="11">
        <v>2010</v>
      </c>
      <c r="V29" s="11" t="s">
        <v>40</v>
      </c>
      <c r="W29" s="11" t="s">
        <v>57</v>
      </c>
      <c r="X29" s="11" t="s">
        <v>58</v>
      </c>
      <c r="Y29" s="11" t="s">
        <v>36</v>
      </c>
      <c r="Z29" s="11" t="s">
        <v>39</v>
      </c>
      <c r="AA29" s="11" t="s">
        <v>40</v>
      </c>
      <c r="AB29" s="11" t="s">
        <v>40</v>
      </c>
      <c r="AC29" s="11" t="s">
        <v>40</v>
      </c>
      <c r="AD29" s="11" t="s">
        <v>36</v>
      </c>
      <c r="AE29" s="11" t="s">
        <v>41</v>
      </c>
    </row>
    <row r="30" spans="1:31">
      <c r="A30" s="5">
        <v>4022356</v>
      </c>
      <c r="B30" s="15" t="s">
        <v>306</v>
      </c>
      <c r="C30" s="15" t="s">
        <v>307</v>
      </c>
      <c r="D30" s="15" t="s">
        <v>306</v>
      </c>
      <c r="E30" s="15" t="s">
        <v>52</v>
      </c>
      <c r="F30" s="8">
        <v>61.384700000000002</v>
      </c>
      <c r="G30" s="15" t="s">
        <v>613</v>
      </c>
      <c r="H30" s="9">
        <v>6972</v>
      </c>
      <c r="I30" s="15" t="s">
        <v>308</v>
      </c>
      <c r="J30" s="8" t="s">
        <v>45</v>
      </c>
      <c r="K30" s="8" t="str">
        <f t="shared" si="0"/>
        <v>6972 Brevard Ave</v>
      </c>
      <c r="L30" s="8" t="str">
        <f t="shared" si="1"/>
        <v>6972 Brevard Ave</v>
      </c>
      <c r="M30" s="11" t="s">
        <v>309</v>
      </c>
      <c r="N30" s="11" t="s">
        <v>56</v>
      </c>
      <c r="O30" s="12">
        <v>23353</v>
      </c>
      <c r="P30" s="13">
        <v>150</v>
      </c>
      <c r="Q30" s="11">
        <v>3</v>
      </c>
      <c r="R30" s="13">
        <v>50</v>
      </c>
      <c r="S30" s="14">
        <v>40863</v>
      </c>
      <c r="T30" s="13"/>
      <c r="U30" s="11">
        <v>2011</v>
      </c>
      <c r="V30" s="11" t="s">
        <v>36</v>
      </c>
      <c r="W30" s="11" t="s">
        <v>69</v>
      </c>
      <c r="X30" s="11" t="s">
        <v>58</v>
      </c>
      <c r="Y30" s="11" t="s">
        <v>40</v>
      </c>
      <c r="Z30" s="11" t="s">
        <v>39</v>
      </c>
      <c r="AA30" s="11" t="s">
        <v>40</v>
      </c>
      <c r="AB30" s="11" t="s">
        <v>36</v>
      </c>
      <c r="AC30" s="11" t="s">
        <v>40</v>
      </c>
      <c r="AD30" s="11" t="s">
        <v>36</v>
      </c>
      <c r="AE30" s="11" t="s">
        <v>86</v>
      </c>
    </row>
    <row r="31" spans="1:31">
      <c r="A31" s="5">
        <v>4112551</v>
      </c>
      <c r="B31" s="6" t="s">
        <v>241</v>
      </c>
      <c r="C31" s="7" t="s">
        <v>242</v>
      </c>
      <c r="D31" s="6" t="s">
        <v>241</v>
      </c>
      <c r="E31" s="15" t="s">
        <v>52</v>
      </c>
      <c r="F31" s="8">
        <v>61.3874</v>
      </c>
      <c r="G31" s="15" t="s">
        <v>625</v>
      </c>
      <c r="H31" s="9">
        <v>8144</v>
      </c>
      <c r="I31" s="10" t="s">
        <v>243</v>
      </c>
      <c r="J31" s="8" t="s">
        <v>54</v>
      </c>
      <c r="K31" s="8" t="str">
        <f t="shared" si="0"/>
        <v>8144 Mcmakin Dr</v>
      </c>
      <c r="L31" s="8" t="str">
        <f t="shared" si="1"/>
        <v>8144 Mcmakin Dr</v>
      </c>
      <c r="M31" s="11" t="s">
        <v>244</v>
      </c>
      <c r="N31" s="11" t="s">
        <v>56</v>
      </c>
      <c r="O31" s="12">
        <v>20326</v>
      </c>
      <c r="P31" s="13">
        <v>280</v>
      </c>
      <c r="Q31" s="11">
        <v>7</v>
      </c>
      <c r="R31" s="13">
        <v>40</v>
      </c>
      <c r="S31" s="14">
        <v>40492</v>
      </c>
      <c r="T31" s="13"/>
      <c r="U31" s="11">
        <v>2010</v>
      </c>
      <c r="V31" s="11" t="s">
        <v>40</v>
      </c>
      <c r="W31" s="10" t="s">
        <v>37</v>
      </c>
      <c r="X31" s="10" t="s">
        <v>38</v>
      </c>
      <c r="Y31" s="11" t="s">
        <v>36</v>
      </c>
      <c r="Z31" s="11" t="s">
        <v>39</v>
      </c>
      <c r="AA31" s="11" t="s">
        <v>40</v>
      </c>
      <c r="AB31" s="11" t="s">
        <v>40</v>
      </c>
      <c r="AC31" s="11" t="s">
        <v>40</v>
      </c>
      <c r="AD31" s="11" t="s">
        <v>36</v>
      </c>
      <c r="AE31" s="11" t="s">
        <v>41</v>
      </c>
    </row>
    <row r="32" spans="1:31">
      <c r="A32" s="5">
        <v>2882877</v>
      </c>
      <c r="B32" s="7" t="s">
        <v>253</v>
      </c>
      <c r="C32" s="7" t="s">
        <v>222</v>
      </c>
      <c r="D32" s="7" t="s">
        <v>253</v>
      </c>
      <c r="E32" s="15" t="s">
        <v>52</v>
      </c>
      <c r="F32" s="8">
        <v>38.195700000000002</v>
      </c>
      <c r="G32" s="15" t="s">
        <v>585</v>
      </c>
      <c r="H32" s="9">
        <v>9344</v>
      </c>
      <c r="I32" s="15" t="s">
        <v>254</v>
      </c>
      <c r="J32" s="8" t="s">
        <v>45</v>
      </c>
      <c r="K32" s="8" t="str">
        <f t="shared" si="0"/>
        <v>9344 Jamie Ave</v>
      </c>
      <c r="L32" s="8" t="str">
        <f t="shared" si="1"/>
        <v>9344 Jamie Ave</v>
      </c>
      <c r="M32" s="11" t="s">
        <v>68</v>
      </c>
      <c r="N32" s="11" t="s">
        <v>35</v>
      </c>
      <c r="O32" s="12">
        <v>23376</v>
      </c>
      <c r="P32" s="13">
        <v>235</v>
      </c>
      <c r="Q32" s="11">
        <v>4</v>
      </c>
      <c r="R32" s="13">
        <v>60</v>
      </c>
      <c r="S32" s="14">
        <v>40848</v>
      </c>
      <c r="T32" s="13"/>
      <c r="U32" s="11">
        <v>2011</v>
      </c>
      <c r="V32" s="11" t="s">
        <v>40</v>
      </c>
      <c r="W32" s="11" t="s">
        <v>255</v>
      </c>
      <c r="X32" s="11" t="s">
        <v>256</v>
      </c>
      <c r="Y32" s="11" t="s">
        <v>40</v>
      </c>
      <c r="Z32" s="11" t="s">
        <v>40</v>
      </c>
      <c r="AA32" s="11" t="s">
        <v>40</v>
      </c>
      <c r="AB32" s="11" t="s">
        <v>36</v>
      </c>
      <c r="AC32" s="11" t="s">
        <v>40</v>
      </c>
      <c r="AD32" s="11" t="s">
        <v>40</v>
      </c>
      <c r="AE32" s="11" t="s">
        <v>86</v>
      </c>
    </row>
    <row r="33" spans="1:31" s="28" customFormat="1">
      <c r="A33" s="5"/>
      <c r="B33" s="23"/>
      <c r="C33" s="23"/>
      <c r="D33" s="23"/>
      <c r="E33" s="23"/>
      <c r="F33" s="8"/>
      <c r="G33" s="15"/>
      <c r="H33" s="24"/>
      <c r="I33" s="25"/>
      <c r="J33" s="8"/>
      <c r="K33" s="8"/>
      <c r="L33" s="8"/>
      <c r="M33" s="11"/>
      <c r="N33" s="11"/>
      <c r="O33" s="26"/>
      <c r="P33" s="13"/>
      <c r="Q33" s="11"/>
      <c r="R33" s="13"/>
      <c r="S33" s="27"/>
      <c r="T33" s="13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s="28" customFormat="1">
      <c r="A34" s="5"/>
      <c r="B34" s="17"/>
      <c r="C34" s="17"/>
      <c r="D34" s="17"/>
      <c r="E34" s="23"/>
      <c r="F34" s="8"/>
      <c r="G34" s="15"/>
      <c r="H34" s="24"/>
      <c r="I34" s="23"/>
      <c r="J34" s="8"/>
      <c r="K34" s="8"/>
      <c r="L34" s="8"/>
      <c r="M34" s="11"/>
      <c r="N34" s="11"/>
      <c r="O34" s="26"/>
      <c r="P34" s="13"/>
      <c r="Q34" s="11"/>
      <c r="R34" s="13"/>
      <c r="S34" s="27"/>
      <c r="T34" s="13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s="28" customFormat="1">
      <c r="A35" s="5"/>
      <c r="B35" s="29"/>
      <c r="C35" s="17"/>
      <c r="D35" s="29"/>
      <c r="E35" s="23"/>
      <c r="F35" s="8"/>
      <c r="G35" s="15"/>
      <c r="H35" s="24"/>
      <c r="I35" s="25"/>
      <c r="J35" s="8"/>
      <c r="K35" s="8"/>
      <c r="L35" s="8"/>
      <c r="M35" s="11"/>
      <c r="N35" s="11"/>
      <c r="O35" s="26"/>
      <c r="P35" s="13"/>
      <c r="Q35" s="11"/>
      <c r="R35" s="13"/>
      <c r="S35" s="27"/>
      <c r="T35" s="13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s="28" customFormat="1">
      <c r="A36" s="5"/>
      <c r="B36" s="23"/>
      <c r="C36" s="23"/>
      <c r="D36" s="23"/>
      <c r="E36" s="23"/>
      <c r="F36" s="8"/>
      <c r="G36" s="15"/>
      <c r="H36" s="24"/>
      <c r="I36" s="25"/>
      <c r="J36" s="8"/>
      <c r="K36" s="8"/>
      <c r="L36" s="8"/>
      <c r="M36" s="11"/>
      <c r="N36" s="11"/>
      <c r="O36" s="11"/>
      <c r="P36" s="13"/>
      <c r="Q36" s="11"/>
      <c r="R36" s="13"/>
      <c r="S36" s="27"/>
      <c r="T36" s="13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s="28" customFormat="1">
      <c r="A37" s="5"/>
      <c r="B37" s="23"/>
      <c r="C37" s="23"/>
      <c r="D37" s="23"/>
      <c r="E37" s="23"/>
      <c r="F37" s="8"/>
      <c r="G37" s="15"/>
      <c r="H37" s="24"/>
      <c r="I37" s="23"/>
      <c r="J37" s="8"/>
      <c r="K37" s="8"/>
      <c r="L37" s="8"/>
      <c r="M37" s="11"/>
      <c r="N37" s="11"/>
      <c r="O37" s="26"/>
      <c r="P37" s="13"/>
      <c r="Q37" s="11"/>
      <c r="R37" s="13"/>
      <c r="S37" s="27"/>
      <c r="T37" s="13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s="28" customFormat="1">
      <c r="A38" s="5"/>
      <c r="B38" s="17"/>
      <c r="C38" s="17"/>
      <c r="D38" s="17"/>
      <c r="E38" s="23"/>
      <c r="F38" s="8"/>
      <c r="G38" s="15"/>
      <c r="H38" s="24"/>
      <c r="I38" s="25"/>
      <c r="J38" s="8"/>
      <c r="K38" s="8"/>
      <c r="L38" s="8"/>
      <c r="M38" s="11"/>
      <c r="N38" s="11"/>
      <c r="O38" s="26"/>
      <c r="P38" s="13"/>
      <c r="Q38" s="11"/>
      <c r="R38" s="13"/>
      <c r="S38" s="27"/>
      <c r="T38" s="13"/>
      <c r="U38" s="11"/>
      <c r="V38" s="11"/>
      <c r="W38" s="25"/>
      <c r="X38" s="25"/>
      <c r="Y38" s="11"/>
      <c r="Z38" s="11"/>
      <c r="AA38" s="11"/>
      <c r="AB38" s="11"/>
      <c r="AC38" s="11"/>
      <c r="AD38" s="11"/>
      <c r="AE38" s="11"/>
    </row>
    <row r="39" spans="1:31" s="28" customFormat="1">
      <c r="A39" s="5"/>
      <c r="B39" s="29"/>
      <c r="C39" s="17"/>
      <c r="D39" s="29"/>
      <c r="E39" s="17"/>
      <c r="F39" s="8"/>
      <c r="G39" s="15"/>
      <c r="H39" s="24"/>
      <c r="I39" s="25"/>
      <c r="J39" s="8"/>
      <c r="K39" s="8"/>
      <c r="L39" s="8"/>
      <c r="M39" s="11"/>
      <c r="N39" s="11"/>
      <c r="O39" s="26"/>
      <c r="P39" s="13"/>
      <c r="Q39" s="11"/>
      <c r="R39" s="13"/>
      <c r="S39" s="27"/>
      <c r="T39" s="13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s="28" customFormat="1">
      <c r="A40" s="5"/>
      <c r="B40" s="17"/>
      <c r="C40" s="17"/>
      <c r="D40" s="17"/>
      <c r="E40" s="23"/>
      <c r="F40" s="8"/>
      <c r="G40" s="15"/>
      <c r="H40" s="24"/>
      <c r="I40" s="23"/>
      <c r="J40" s="8"/>
      <c r="K40" s="8"/>
      <c r="L40" s="8"/>
      <c r="M40" s="11"/>
      <c r="N40" s="11"/>
      <c r="O40" s="26"/>
      <c r="P40" s="13"/>
      <c r="Q40" s="11"/>
      <c r="R40" s="13"/>
      <c r="S40" s="27"/>
      <c r="T40" s="13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s="28" customFormat="1">
      <c r="A41" s="5"/>
      <c r="B41" s="23"/>
      <c r="C41" s="23"/>
      <c r="D41" s="23"/>
      <c r="E41" s="23"/>
      <c r="F41" s="8"/>
      <c r="G41" s="15"/>
      <c r="H41" s="24"/>
      <c r="I41" s="23"/>
      <c r="J41" s="8"/>
      <c r="K41" s="8"/>
      <c r="L41" s="8"/>
      <c r="M41" s="11"/>
      <c r="N41" s="11"/>
      <c r="O41" s="26"/>
      <c r="P41" s="13"/>
      <c r="Q41" s="11"/>
      <c r="R41" s="13"/>
      <c r="S41" s="27"/>
      <c r="T41" s="13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s="28" customFormat="1">
      <c r="A42" s="5"/>
      <c r="B42" s="23"/>
      <c r="C42" s="23"/>
      <c r="D42" s="23"/>
      <c r="E42" s="17"/>
      <c r="F42" s="8"/>
      <c r="G42" s="15"/>
      <c r="H42" s="24"/>
      <c r="I42" s="23"/>
      <c r="J42" s="8"/>
      <c r="K42" s="8"/>
      <c r="L42" s="8"/>
      <c r="M42" s="11"/>
      <c r="N42" s="11"/>
      <c r="O42" s="26"/>
      <c r="P42" s="13"/>
      <c r="Q42" s="11"/>
      <c r="R42" s="13"/>
      <c r="S42" s="27"/>
      <c r="T42" s="13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s="28" customFormat="1">
      <c r="A43" s="5"/>
      <c r="B43" s="29"/>
      <c r="C43" s="17"/>
      <c r="D43" s="29"/>
      <c r="E43" s="23"/>
      <c r="F43" s="8"/>
      <c r="G43" s="15"/>
      <c r="H43" s="24"/>
      <c r="I43" s="25"/>
      <c r="J43" s="8"/>
      <c r="K43" s="8"/>
      <c r="L43" s="8"/>
      <c r="M43" s="11"/>
      <c r="N43" s="11"/>
      <c r="O43" s="26"/>
      <c r="P43" s="13"/>
      <c r="Q43" s="11"/>
      <c r="R43" s="13"/>
      <c r="S43" s="27"/>
      <c r="T43" s="13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s="28" customFormat="1">
      <c r="A44" s="5"/>
      <c r="B44" s="17"/>
      <c r="C44" s="17"/>
      <c r="D44" s="17"/>
      <c r="E44" s="23"/>
      <c r="F44" s="8"/>
      <c r="G44" s="15"/>
      <c r="H44" s="24"/>
      <c r="I44" s="23"/>
      <c r="J44" s="8"/>
      <c r="K44" s="8"/>
      <c r="L44" s="8"/>
      <c r="M44" s="11"/>
      <c r="N44" s="11"/>
      <c r="O44" s="26"/>
      <c r="P44" s="13"/>
      <c r="Q44" s="11"/>
      <c r="R44" s="13"/>
      <c r="S44" s="27"/>
      <c r="T44" s="13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s="28" customFormat="1">
      <c r="A45" s="5"/>
      <c r="B45" s="23"/>
      <c r="C45" s="23"/>
      <c r="D45" s="23"/>
      <c r="E45" s="23"/>
      <c r="F45" s="8"/>
      <c r="G45" s="15"/>
      <c r="H45" s="24"/>
      <c r="I45" s="25"/>
      <c r="J45" s="8"/>
      <c r="K45" s="8"/>
      <c r="L45" s="8"/>
      <c r="M45" s="11"/>
      <c r="N45" s="11"/>
      <c r="O45" s="11"/>
      <c r="P45" s="13"/>
      <c r="Q45" s="11"/>
      <c r="R45" s="13"/>
      <c r="S45" s="27"/>
      <c r="T45" s="13"/>
      <c r="U45" s="11"/>
      <c r="V45" s="11"/>
      <c r="W45" s="25"/>
      <c r="X45" s="25"/>
      <c r="Y45" s="11"/>
      <c r="Z45" s="11"/>
      <c r="AA45" s="11"/>
      <c r="AB45" s="11"/>
      <c r="AC45" s="11"/>
      <c r="AD45" s="11"/>
      <c r="AE45" s="11"/>
    </row>
    <row r="46" spans="1:31" s="28" customFormat="1">
      <c r="A46" s="5"/>
      <c r="B46" s="5"/>
      <c r="C46" s="23"/>
      <c r="D46" s="5"/>
      <c r="E46" s="23"/>
      <c r="F46" s="8"/>
      <c r="G46" s="15"/>
      <c r="H46" s="24"/>
      <c r="I46" s="25"/>
      <c r="J46" s="8"/>
      <c r="K46" s="8"/>
      <c r="L46" s="8"/>
      <c r="M46" s="11"/>
      <c r="N46" s="11"/>
      <c r="O46" s="26"/>
      <c r="P46" s="13"/>
      <c r="Q46" s="11"/>
      <c r="R46" s="13"/>
      <c r="S46" s="27"/>
      <c r="T46" s="13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s="28" customFormat="1">
      <c r="A47" s="5"/>
      <c r="B47" s="23"/>
      <c r="C47" s="23"/>
      <c r="D47" s="23"/>
      <c r="E47" s="23"/>
      <c r="F47" s="8"/>
      <c r="G47" s="15"/>
      <c r="H47" s="24"/>
      <c r="I47" s="23"/>
      <c r="J47" s="8"/>
      <c r="K47" s="8"/>
      <c r="L47" s="8"/>
      <c r="M47" s="11"/>
      <c r="N47" s="11"/>
      <c r="O47" s="26"/>
      <c r="P47" s="13"/>
      <c r="Q47" s="11"/>
      <c r="R47" s="13"/>
      <c r="S47" s="27"/>
      <c r="T47" s="13"/>
      <c r="U47" s="11"/>
      <c r="V47" s="11"/>
      <c r="W47" s="25"/>
      <c r="X47" s="25"/>
      <c r="Y47" s="11"/>
      <c r="Z47" s="11"/>
      <c r="AA47" s="11"/>
      <c r="AB47" s="11"/>
      <c r="AC47" s="11"/>
      <c r="AD47" s="11"/>
      <c r="AE47" s="11"/>
    </row>
    <row r="48" spans="1:31" s="28" customFormat="1">
      <c r="A48" s="5"/>
      <c r="B48" s="23"/>
      <c r="C48" s="23"/>
      <c r="D48" s="23"/>
      <c r="E48" s="23"/>
      <c r="F48" s="8"/>
      <c r="G48" s="15"/>
      <c r="H48" s="24"/>
      <c r="I48" s="23"/>
      <c r="J48" s="8"/>
      <c r="K48" s="8"/>
      <c r="L48" s="8"/>
      <c r="M48" s="11"/>
      <c r="N48" s="11"/>
      <c r="O48" s="26"/>
      <c r="P48" s="13"/>
      <c r="Q48" s="11"/>
      <c r="R48" s="13"/>
      <c r="S48" s="27"/>
      <c r="T48" s="13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s="28" customFormat="1">
      <c r="A49" s="5"/>
      <c r="B49" s="29"/>
      <c r="C49" s="23"/>
      <c r="D49" s="29"/>
      <c r="E49" s="23"/>
      <c r="F49" s="8"/>
      <c r="G49" s="15"/>
      <c r="H49" s="24"/>
      <c r="I49" s="25"/>
      <c r="J49" s="8"/>
      <c r="K49" s="8"/>
      <c r="L49" s="8"/>
      <c r="M49" s="11"/>
      <c r="N49" s="11"/>
      <c r="O49" s="26"/>
      <c r="P49" s="13"/>
      <c r="Q49" s="11"/>
      <c r="R49" s="13"/>
      <c r="S49" s="27"/>
      <c r="T49" s="13"/>
      <c r="U49" s="11"/>
      <c r="V49" s="11"/>
      <c r="W49" s="25"/>
      <c r="X49" s="25"/>
      <c r="Y49" s="11"/>
      <c r="Z49" s="11"/>
      <c r="AA49" s="11"/>
      <c r="AB49" s="11"/>
      <c r="AC49" s="11"/>
      <c r="AD49" s="11"/>
      <c r="AE49" s="11"/>
    </row>
    <row r="50" spans="1:31">
      <c r="G50" s="15"/>
    </row>
    <row r="51" spans="1:31">
      <c r="G51" s="15"/>
    </row>
    <row r="52" spans="1:31">
      <c r="G52" s="15"/>
    </row>
    <row r="53" spans="1:31">
      <c r="G53" s="15"/>
    </row>
    <row r="54" spans="1:31">
      <c r="G54" s="15"/>
    </row>
    <row r="55" spans="1:31">
      <c r="G55" s="15"/>
    </row>
    <row r="56" spans="1:31">
      <c r="G56" s="15"/>
    </row>
    <row r="57" spans="1:31">
      <c r="G57" s="15"/>
    </row>
    <row r="58" spans="1:31">
      <c r="G58" s="15"/>
    </row>
    <row r="59" spans="1:31">
      <c r="G59" s="15"/>
    </row>
    <row r="60" spans="1:31">
      <c r="G60" s="15"/>
    </row>
    <row r="61" spans="1:31">
      <c r="G61" s="15"/>
    </row>
  </sheetData>
  <autoFilter ref="A1:AE49">
    <sortState ref="A2:AD49">
      <sortCondition ref="C1:C49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Major Donors</vt:lpstr>
      <vt:lpstr>First-time Donors</vt:lpstr>
      <vt:lpstr>Sustainers</vt:lpstr>
    </vt:vector>
  </TitlesOfParts>
  <Company>Progressive Technology Project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Perry</dc:creator>
  <cp:lastModifiedBy>Robyn Perry</cp:lastModifiedBy>
  <dcterms:created xsi:type="dcterms:W3CDTF">2012-11-12T20:13:10Z</dcterms:created>
  <dcterms:modified xsi:type="dcterms:W3CDTF">2012-11-15T17:27:20Z</dcterms:modified>
</cp:coreProperties>
</file>